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Delphine\SynologyDrive\1-AFFAIRES\2024\24-11- ADAP ESQUIROL\6_PRO-DCE\PIECES ECRITES\MISE A JOUR 160625\"/>
    </mc:Choice>
  </mc:AlternateContent>
  <xr:revisionPtr revIDLastSave="0" documentId="13_ncr:1_{400225B0-00A0-4222-9549-99C1E0E67EFA}" xr6:coauthVersionLast="47" xr6:coauthVersionMax="47" xr10:uidLastSave="{00000000-0000-0000-0000-000000000000}"/>
  <bookViews>
    <workbookView xWindow="-28920" yWindow="-120" windowWidth="29040" windowHeight="15720" activeTab="1" xr2:uid="{146F14C2-3537-4542-8D0F-54433A3C5658}"/>
  </bookViews>
  <sheets>
    <sheet name="LAFARGE" sheetId="2" r:id="rId1"/>
    <sheet name="DANY" sheetId="1" r:id="rId2"/>
    <sheet name="MARCHAND" sheetId="8" r:id="rId3"/>
    <sheet name="PC2" sheetId="9" r:id="rId4"/>
    <sheet name="MOREAU DE TOURS" sheetId="10" r:id="rId5"/>
  </sheets>
  <definedNames>
    <definedName name="_xlnm.Print_Titles" localSheetId="1">DANY!$4:$4</definedName>
    <definedName name="_xlnm.Print_Titles" localSheetId="0">LAFARGE!$4:$4</definedName>
    <definedName name="_xlnm.Print_Titles" localSheetId="2">MARCHAND!$4:$4</definedName>
    <definedName name="_xlnm.Print_Titles" localSheetId="4">'MOREAU DE TOURS'!$4:$4</definedName>
    <definedName name="_xlnm.Print_Titles" localSheetId="3">'PC2'!$4:$4</definedName>
    <definedName name="_xlnm.Print_Area" localSheetId="1">DANY!$A$1:$J$150</definedName>
    <definedName name="_xlnm.Print_Area" localSheetId="0">LAFARGE!$A$1:$J$196</definedName>
    <definedName name="_xlnm.Print_Area" localSheetId="2">MARCHAND!$A$1:$J$213</definedName>
    <definedName name="_xlnm.Print_Area" localSheetId="4">'MOREAU DE TOURS'!$A$1:$J$207</definedName>
    <definedName name="_xlnm.Print_Area" localSheetId="3">'PC2'!$A$1:$J$182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98" i="10" l="1"/>
  <c r="G198" i="10"/>
  <c r="B198" i="10"/>
  <c r="A198" i="10"/>
  <c r="J196" i="10"/>
  <c r="G196" i="10"/>
  <c r="B196" i="10"/>
  <c r="A196" i="10"/>
  <c r="J194" i="10"/>
  <c r="G194" i="10"/>
  <c r="B194" i="10"/>
  <c r="A194" i="10"/>
  <c r="J192" i="10"/>
  <c r="G192" i="10"/>
  <c r="B192" i="10"/>
  <c r="A192" i="10"/>
  <c r="J186" i="10"/>
  <c r="G186" i="10"/>
  <c r="B186" i="10"/>
  <c r="A186" i="10"/>
  <c r="J184" i="10"/>
  <c r="G184" i="10"/>
  <c r="B184" i="10"/>
  <c r="A184" i="10"/>
  <c r="J182" i="10"/>
  <c r="G182" i="10"/>
  <c r="B182" i="10"/>
  <c r="A182" i="10"/>
  <c r="J111" i="10"/>
  <c r="J107" i="10"/>
  <c r="J106" i="10"/>
  <c r="J90" i="10"/>
  <c r="G65" i="10"/>
  <c r="G64" i="10"/>
  <c r="G63" i="10"/>
  <c r="G62" i="10"/>
  <c r="G30" i="10"/>
  <c r="G29" i="10"/>
  <c r="G28" i="10"/>
  <c r="J173" i="9"/>
  <c r="G173" i="9"/>
  <c r="B173" i="9"/>
  <c r="A173" i="9"/>
  <c r="J171" i="9"/>
  <c r="G171" i="9"/>
  <c r="B171" i="9"/>
  <c r="A171" i="9"/>
  <c r="J169" i="9"/>
  <c r="G169" i="9"/>
  <c r="B169" i="9"/>
  <c r="A169" i="9"/>
  <c r="J167" i="9"/>
  <c r="G167" i="9"/>
  <c r="B167" i="9"/>
  <c r="A167" i="9"/>
  <c r="J161" i="9"/>
  <c r="G161" i="9"/>
  <c r="B161" i="9"/>
  <c r="A161" i="9"/>
  <c r="J159" i="9"/>
  <c r="G159" i="9"/>
  <c r="B159" i="9"/>
  <c r="A159" i="9"/>
  <c r="J157" i="9"/>
  <c r="G157" i="9"/>
  <c r="B157" i="9"/>
  <c r="A157" i="9"/>
  <c r="J123" i="9"/>
  <c r="G123" i="9"/>
  <c r="J122" i="9"/>
  <c r="G122" i="9"/>
  <c r="J65" i="9"/>
  <c r="G65" i="9"/>
  <c r="J64" i="9"/>
  <c r="G64" i="9"/>
  <c r="J63" i="9"/>
  <c r="G63" i="9"/>
  <c r="J62" i="9"/>
  <c r="G62" i="9"/>
  <c r="G29" i="9"/>
  <c r="J28" i="9"/>
  <c r="G28" i="9"/>
  <c r="J27" i="9"/>
  <c r="G27" i="9"/>
  <c r="J26" i="9"/>
  <c r="G26" i="9"/>
  <c r="J23" i="9"/>
  <c r="G23" i="9"/>
  <c r="J204" i="8"/>
  <c r="G204" i="8"/>
  <c r="B204" i="8"/>
  <c r="A204" i="8"/>
  <c r="J202" i="8"/>
  <c r="G202" i="8"/>
  <c r="B202" i="8"/>
  <c r="A202" i="8"/>
  <c r="J200" i="8"/>
  <c r="G200" i="8"/>
  <c r="B200" i="8"/>
  <c r="A200" i="8"/>
  <c r="J198" i="8"/>
  <c r="G198" i="8"/>
  <c r="B198" i="8"/>
  <c r="A198" i="8"/>
  <c r="J192" i="8"/>
  <c r="G192" i="8"/>
  <c r="B192" i="8"/>
  <c r="A192" i="8"/>
  <c r="J190" i="8"/>
  <c r="G190" i="8"/>
  <c r="B190" i="8"/>
  <c r="A190" i="8"/>
  <c r="J188" i="8"/>
  <c r="G188" i="8"/>
  <c r="B188" i="8"/>
  <c r="A188" i="8"/>
  <c r="G167" i="8"/>
  <c r="G166" i="8"/>
  <c r="J117" i="8"/>
  <c r="J114" i="8"/>
  <c r="J101" i="8"/>
  <c r="J100" i="8"/>
  <c r="J84" i="8"/>
  <c r="G65" i="8"/>
  <c r="G64" i="8"/>
  <c r="G63" i="8"/>
  <c r="G62" i="8"/>
  <c r="G30" i="8"/>
  <c r="G29" i="8"/>
  <c r="G28" i="8"/>
  <c r="J62" i="2"/>
  <c r="J63" i="2"/>
  <c r="J64" i="2"/>
  <c r="J65" i="2"/>
  <c r="G65" i="2"/>
  <c r="B187" i="2"/>
  <c r="A187" i="2"/>
  <c r="B185" i="2"/>
  <c r="A185" i="2"/>
  <c r="B183" i="2"/>
  <c r="A183" i="2"/>
  <c r="B181" i="2"/>
  <c r="A181" i="2"/>
  <c r="B175" i="2"/>
  <c r="A175" i="2"/>
  <c r="B173" i="2"/>
  <c r="A173" i="2"/>
  <c r="B171" i="2"/>
  <c r="A171" i="2"/>
  <c r="J137" i="2"/>
  <c r="G137" i="2"/>
  <c r="G64" i="2"/>
  <c r="G63" i="2"/>
  <c r="G62" i="2"/>
  <c r="G29" i="2"/>
  <c r="J28" i="2"/>
  <c r="G28" i="2"/>
  <c r="J27" i="2"/>
  <c r="G27" i="2"/>
  <c r="J26" i="2"/>
  <c r="G26" i="2"/>
  <c r="J23" i="2"/>
  <c r="J175" i="2" s="1"/>
  <c r="G23" i="2"/>
  <c r="G173" i="2"/>
  <c r="J173" i="2"/>
  <c r="J61" i="1"/>
  <c r="J56" i="1"/>
  <c r="B141" i="1"/>
  <c r="A141" i="1"/>
  <c r="B139" i="1"/>
  <c r="A139" i="1"/>
  <c r="B137" i="1"/>
  <c r="A137" i="1"/>
  <c r="B135" i="1"/>
  <c r="A135" i="1"/>
  <c r="B129" i="1"/>
  <c r="A129" i="1"/>
  <c r="J188" i="10" l="1"/>
  <c r="G200" i="10"/>
  <c r="G188" i="10"/>
  <c r="J200" i="10"/>
  <c r="G163" i="9"/>
  <c r="G175" i="9"/>
  <c r="J163" i="9"/>
  <c r="J175" i="9"/>
  <c r="G206" i="8"/>
  <c r="G194" i="8"/>
  <c r="J194" i="8"/>
  <c r="J206" i="8"/>
  <c r="J187" i="2"/>
  <c r="G183" i="2"/>
  <c r="G185" i="2"/>
  <c r="J185" i="2"/>
  <c r="J183" i="2"/>
  <c r="G187" i="2"/>
  <c r="G175" i="2"/>
  <c r="G181" i="2"/>
  <c r="J171" i="2"/>
  <c r="J177" i="2" s="1"/>
  <c r="G171" i="2"/>
  <c r="J181" i="2"/>
  <c r="J137" i="1"/>
  <c r="J125" i="1"/>
  <c r="J141" i="1"/>
  <c r="J129" i="1"/>
  <c r="J139" i="1"/>
  <c r="J127" i="1"/>
  <c r="J135" i="1"/>
  <c r="J203" i="10" l="1"/>
  <c r="J204" i="10" s="1"/>
  <c r="J206" i="10" s="1"/>
  <c r="G203" i="10"/>
  <c r="G204" i="10" s="1"/>
  <c r="G178" i="9"/>
  <c r="G179" i="9" s="1"/>
  <c r="G181" i="9" s="1"/>
  <c r="J178" i="9"/>
  <c r="J179" i="9" s="1"/>
  <c r="J181" i="9" s="1"/>
  <c r="J209" i="8"/>
  <c r="J210" i="8" s="1"/>
  <c r="J212" i="8" s="1"/>
  <c r="G209" i="8"/>
  <c r="G210" i="8" s="1"/>
  <c r="G211" i="8" s="1"/>
  <c r="G189" i="2"/>
  <c r="J189" i="2"/>
  <c r="J192" i="2" s="1"/>
  <c r="J193" i="2" s="1"/>
  <c r="J194" i="2" s="1"/>
  <c r="G177" i="2"/>
  <c r="J131" i="1"/>
  <c r="J143" i="1"/>
  <c r="J205" i="10" l="1"/>
  <c r="G206" i="10"/>
  <c r="G205" i="10"/>
  <c r="G180" i="9"/>
  <c r="J180" i="9"/>
  <c r="G212" i="8"/>
  <c r="J211" i="8"/>
  <c r="G192" i="2"/>
  <c r="G193" i="2" s="1"/>
  <c r="G195" i="2" s="1"/>
  <c r="J195" i="2"/>
  <c r="J146" i="1"/>
  <c r="J147" i="1" s="1"/>
  <c r="G36" i="1"/>
  <c r="G37" i="1"/>
  <c r="G38" i="1"/>
  <c r="G35" i="1"/>
  <c r="G194" i="2" l="1"/>
  <c r="J149" i="1"/>
  <c r="J148" i="1"/>
  <c r="G135" i="1"/>
  <c r="G141" i="1"/>
  <c r="G139" i="1"/>
  <c r="G137" i="1"/>
  <c r="G143" i="1" l="1"/>
  <c r="G129" i="1"/>
  <c r="B125" i="1"/>
  <c r="A125" i="1"/>
  <c r="B127" i="1"/>
  <c r="A127" i="1"/>
  <c r="G127" i="1" l="1"/>
  <c r="G125" i="1"/>
  <c r="G131" i="1" l="1"/>
  <c r="G146" i="1" s="1"/>
  <c r="G147" i="1" s="1"/>
  <c r="G149" i="1" l="1"/>
  <c r="G14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Delphine</author>
  </authors>
  <commentList>
    <comment ref="B93" authorId="0" shapeId="0" xr:uid="{C2B5EDAC-6FA1-48D2-8C55-FC3D29E5CF04}">
      <text>
        <r>
          <rPr>
            <b/>
            <sz val="9"/>
            <color indexed="81"/>
            <rFont val="Tahoma"/>
            <family val="2"/>
          </rPr>
          <t>Delphine: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Delphine</author>
  </authors>
  <commentList>
    <comment ref="B89" authorId="0" shapeId="0" xr:uid="{7368B6F2-2C01-46B3-AC82-6318C69CC532}">
      <text>
        <r>
          <rPr>
            <b/>
            <sz val="9"/>
            <color indexed="81"/>
            <rFont val="Tahoma"/>
            <family val="2"/>
          </rPr>
          <t>Delphine:</t>
        </r>
        <r>
          <rPr>
            <sz val="9"/>
            <color indexed="81"/>
            <rFont val="Tahoma"/>
            <family val="2"/>
          </rPr>
          <t xml:space="preserve">
</t>
        </r>
      </text>
    </comment>
    <comment ref="B103" authorId="0" shapeId="0" xr:uid="{260FBBDA-952A-4F69-B01E-7CE912323388}">
      <text>
        <r>
          <rPr>
            <b/>
            <sz val="9"/>
            <color indexed="81"/>
            <rFont val="Tahoma"/>
            <family val="2"/>
          </rPr>
          <t>Delphine:</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Delphine</author>
  </authors>
  <commentList>
    <comment ref="B95" authorId="0" shapeId="0" xr:uid="{78178EB7-D25A-414E-BCFB-1CC5B658B7F2}">
      <text>
        <r>
          <rPr>
            <b/>
            <sz val="9"/>
            <color indexed="81"/>
            <rFont val="Tahoma"/>
            <family val="2"/>
          </rPr>
          <t>Delphine:</t>
        </r>
        <r>
          <rPr>
            <sz val="9"/>
            <color indexed="81"/>
            <rFont val="Tahoma"/>
            <family val="2"/>
          </rPr>
          <t xml:space="preserve">
</t>
        </r>
      </text>
    </comment>
  </commentList>
</comments>
</file>

<file path=xl/sharedStrings.xml><?xml version="1.0" encoding="utf-8"?>
<sst xmlns="http://schemas.openxmlformats.org/spreadsheetml/2006/main" count="1134" uniqueCount="132">
  <si>
    <t>Art.</t>
  </si>
  <si>
    <t>DESIGNATION SUIVANT CCTP</t>
  </si>
  <si>
    <t>U</t>
  </si>
  <si>
    <t>Qté</t>
  </si>
  <si>
    <t>GENERALITES</t>
  </si>
  <si>
    <r>
      <rPr>
        <i/>
        <u/>
        <sz val="11"/>
        <rFont val="Calibri"/>
        <family val="2"/>
        <scheme val="minor"/>
      </rPr>
      <t xml:space="preserve">La présente entreprise doit : </t>
    </r>
    <r>
      <rPr>
        <sz val="11"/>
        <rFont val="Calibri"/>
        <family val="2"/>
        <scheme val="minor"/>
      </rPr>
      <t xml:space="preserve">
</t>
    </r>
    <r>
      <rPr>
        <i/>
        <sz val="11"/>
        <rFont val="Calibri"/>
        <family val="2"/>
        <scheme val="minor"/>
      </rPr>
      <t>- Répondre à l'ensemble des articles du présent cadre, y compris si la quantité n'est pas indiquée;
- Les quantités indiquées le sont à titre indicatif et doivent être contrôlées par l'entreprise avant l'établissement de son offre;
- Il est de la responsabilité de l'entreprise de le modifier ou de le compléter, si cela s'avère nécessaire. Toutes modifications doivent être clairement identifiées.
- La DPGF est dépendante du CCTP, l'entreprise doit se référer au CCTP en tout lieu. elle est rédigée pour permettre une base de comparaison;
- Tous les prix s'entendent pour des matériels fournis, raccordés, essayés, en ordre de marche, et toutes sujétions comprises;</t>
    </r>
  </si>
  <si>
    <t>ens</t>
  </si>
  <si>
    <t>Sous-total</t>
  </si>
  <si>
    <t>ml</t>
  </si>
  <si>
    <t>RECAPITULATION GENERALE</t>
  </si>
  <si>
    <t xml:space="preserve">TOTAL GENERAL HT  </t>
  </si>
  <si>
    <t>TOTAL GENERAL TTC</t>
  </si>
  <si>
    <t>3.1</t>
  </si>
  <si>
    <t>Ø12/14</t>
  </si>
  <si>
    <t>4.2</t>
  </si>
  <si>
    <t>4.3</t>
  </si>
  <si>
    <t>Canalisation en tube cuivre écroui y compris colliers et support</t>
  </si>
  <si>
    <t>4.4</t>
  </si>
  <si>
    <t>Ø32</t>
  </si>
  <si>
    <t>Ø40</t>
  </si>
  <si>
    <t>Ø100</t>
  </si>
  <si>
    <t>y compris abattant thermodur, robinet et pipe de raccordement</t>
  </si>
  <si>
    <t>. Marque :</t>
  </si>
  <si>
    <t>Fourreaux de traversée de cloisons, murs, planchers et rebouchages</t>
  </si>
  <si>
    <t>Ensemble de soudures, brides, raccords mécaniques, peinture antirouille, lyres, points fixes, supports et toutes sujétions de pose</t>
  </si>
  <si>
    <t>Dispositifs de vidange sur réseaux</t>
  </si>
  <si>
    <t>Dispositifs de purge sur réseaux</t>
  </si>
  <si>
    <t>. Réf :</t>
  </si>
  <si>
    <t>Canalisation en tube PVC NFE y compris accessoires et toutes sujestions de mise en œuvre</t>
  </si>
  <si>
    <t>3.2</t>
  </si>
  <si>
    <t>3.3</t>
  </si>
  <si>
    <t>Mitigeur temporisé de lavabo</t>
  </si>
  <si>
    <t>4.1</t>
  </si>
  <si>
    <t>45 m3/h</t>
  </si>
  <si>
    <t>Gaine circulaire spiralée en tôle d'acier galvanisée compris supports et fixations</t>
  </si>
  <si>
    <t>Ø 200</t>
  </si>
  <si>
    <t>Ø 250</t>
  </si>
  <si>
    <t>Gaine souple isolée épaisseur 25 mm y compris pièces de transformation, supports, dispositifs anti vibratiles, tous accessoires et ingrédients de pose.</t>
  </si>
  <si>
    <t>Ensemble d'accessoires comprenant coudes, tés, caisson de piquage acoustique en combles,  pièces de transformation, ingrédients de pose</t>
  </si>
  <si>
    <t xml:space="preserve">TOTAL PLOMBERIE SANITAIRES HT  </t>
  </si>
  <si>
    <t>TVA 20 %</t>
  </si>
  <si>
    <t>30 m3/h</t>
  </si>
  <si>
    <t>Ø 160</t>
  </si>
  <si>
    <t>Ø 125</t>
  </si>
  <si>
    <t>DESCRIPTION DES OUVRAGES DE CHAUFFAGE - VENTILATION</t>
  </si>
  <si>
    <t>Travaux préliminaires de repérage, d'isolement, de vidange et de dépose des réseaux existants rendus caduques</t>
  </si>
  <si>
    <t>.Marque :</t>
  </si>
  <si>
    <t>.Réf. :</t>
  </si>
  <si>
    <t>DESCRIPTION DES OUVRAGES DE PLOMBERIE - SANITAIRES</t>
  </si>
  <si>
    <t>. Réf. :</t>
  </si>
  <si>
    <t>Sous-total Ouvrages de Plomberie - Sanitaires</t>
  </si>
  <si>
    <t>Sous-total Ouvrages de Chauffage - Ventilation</t>
  </si>
  <si>
    <t xml:space="preserve">TOTAL CHAUFFAGE - VENTILATION HT  </t>
  </si>
  <si>
    <t>MISE EN PLACE DE L'AGENDA ACCESSIBILITE - CENTRE HOSPITALIER ESQUIROL - 87025 LIMOGES CEDEX</t>
  </si>
  <si>
    <t xml:space="preserve">TRAVAUX PRELIMINAIRES </t>
  </si>
  <si>
    <t>Ensemble des percements de parois existantes induits par le cheminement de ses réseaux et canalisations, ainsi que les rebouchages.</t>
  </si>
  <si>
    <t>TRAVAUX DE CHAUFFAGE</t>
  </si>
  <si>
    <t>TRAVAUX DE VENTILATION</t>
  </si>
  <si>
    <t xml:space="preserve">Le système de ventilation sera conservé dans la majorité des bâtiments. Il sera prévu des adaptations, prolongements ou suppressions de gaine de ventilation suivant les nouveaux agencements des locaux. 
</t>
  </si>
  <si>
    <t>Dans les sanitaires réaménagés pour l’accessibilité PMR, le titulaire du présent lot devra l’adaptation du réseau de VMC existant, avec la mise en œuvre de gaines rigides ou souples supplémentaire suivant le nouvel agencement.
Les bouches d’extractions seront déposées et remplacées</t>
  </si>
  <si>
    <t>Bouches d'extraction autoréglables</t>
  </si>
  <si>
    <t>Bouche d'extraction suivant descriptions techniques du CCTP y compris  accessoires de pose</t>
  </si>
  <si>
    <t>Réseaux de distribution</t>
  </si>
  <si>
    <t>TOTAL 3.3.1.</t>
  </si>
  <si>
    <t>3.3.1. - Ventilation des sanitaires</t>
  </si>
  <si>
    <t>3.3.3. - Ventilation spécifique BATIMENT FORMATION</t>
  </si>
  <si>
    <t>3.3.2. - Ventilation spécifique BATIMENT GYMNASE</t>
  </si>
  <si>
    <t>TRAVAUX DANS LES SANITAIRES PMR</t>
  </si>
  <si>
    <t>Les travaux de plomberie et sanitaires concernent essentiellement la mise en accessibilité PMR des sanitaires existants. Les bâtiments ne comportant pas de sanitaires accessibles, il en sera créé à chaque niveau.</t>
  </si>
  <si>
    <t>4.2.1. - Remplacement des plans vasques existants</t>
  </si>
  <si>
    <t>Robinetterie : mitigeur existant déposé et reposé</t>
  </si>
  <si>
    <t>4.2.2. - Mitigeur plan vasque</t>
  </si>
  <si>
    <t>Mitigeur de lavabo mécanique suivant description du CCTP, compris tout accessoire de pose et de mise en œuvre.</t>
  </si>
  <si>
    <t>Avec retombée avant avec fente pour porte serviette</t>
  </si>
  <si>
    <t>. Dimension 1 vasque :</t>
  </si>
  <si>
    <t>. Dimension 2 vasques :</t>
  </si>
  <si>
    <t>Miroir sécurit</t>
  </si>
  <si>
    <t>Réservoir de chasse - modèle étroit avec chassis et pieds; plaque de déclenchement suivant description du CCTP</t>
  </si>
  <si>
    <t>TOTAL 4.2.1.</t>
  </si>
  <si>
    <t>TOTAL 4.2.2.</t>
  </si>
  <si>
    <t>TOTAL 4.2.3.</t>
  </si>
  <si>
    <t>TOTAL 4.2.4.</t>
  </si>
  <si>
    <t>TOTAL 4.2.5.</t>
  </si>
  <si>
    <t>TRAVAUX DE PLOMBERIE SANITAIRES DANS LE BATIMENT FORMATION</t>
  </si>
  <si>
    <t>TRAVAUX DE DEPOSE - REPOSE ET REMPLACEMENT DES ACCESSOIRES SANITAIRES</t>
  </si>
  <si>
    <t>4.4.1. - Distributeurs papier</t>
  </si>
  <si>
    <t>Il sera prévu la dépose et la repose à hauteur réglementaire des distributeurs de papier existant.</t>
  </si>
  <si>
    <t>4.4.2. - Barre verticale à côté des cuvettes WC</t>
  </si>
  <si>
    <t>4.4.3. - Barre coudée à côté des cuvettes WC</t>
  </si>
  <si>
    <t>Barre coudée suivant descriptions du CCTP</t>
  </si>
  <si>
    <t>4.4.4. - Barre verticale de douche</t>
  </si>
  <si>
    <t>Barre de douche suivant descriptions du CCTP</t>
  </si>
  <si>
    <t>4.4.5. - Barre de douche en "T"</t>
  </si>
  <si>
    <t>4.4.6. - Mitigeur de douche</t>
  </si>
  <si>
    <t>Mitigeur de douche avec pomme de douche et flexible suivant descriptions du CCTP</t>
  </si>
  <si>
    <t>4.4.7. - Miroir</t>
  </si>
  <si>
    <t>Mitigeur en sécurit suivant descriptions du CCTP</t>
  </si>
  <si>
    <t>4.4.8. - Réhausse de cuvette WC</t>
  </si>
  <si>
    <t>Fourniture et pose de réhausse de cuvette WC suivant descriptions du CCTP</t>
  </si>
  <si>
    <t>4.4.9. - Sèche cheveux</t>
  </si>
  <si>
    <t>TVA 10 %</t>
  </si>
  <si>
    <t>Prix unit. HT
TVA 20%</t>
  </si>
  <si>
    <t>Prix total HT
TVA 20%</t>
  </si>
  <si>
    <t>Prix unit. HT
TVA10%</t>
  </si>
  <si>
    <t>Prix total HT
TVA 10%</t>
  </si>
  <si>
    <t>pm</t>
  </si>
  <si>
    <t>m</t>
  </si>
  <si>
    <t>Plan vasque sur mesure (dimensions indiquées sur les plans architecte et CCTP) en Corian suivant description du CCTP, compris tout accessoire de pose et de mise en œuvre.</t>
  </si>
  <si>
    <t>Prix unit. HT TVA 20%</t>
  </si>
  <si>
    <t xml:space="preserve">4.2.3 - Mise en place d'un lave-mains </t>
  </si>
  <si>
    <t>Lave-mains suivant description du CCTP y compris accessoires de pose et de mise en œuvre</t>
  </si>
  <si>
    <t xml:space="preserve">Robinet temporisé EF </t>
  </si>
  <si>
    <t xml:space="preserve">4.2.4 - Mise en place d'un lavabo PMR </t>
  </si>
  <si>
    <t>Lavabo PMR suivant description du CCTP y compris accessoires de pose et de mise en œuvre</t>
  </si>
  <si>
    <t>4.2.5 - Remplacement des cuvettes WC suspendues avec bâti support</t>
  </si>
  <si>
    <t>4.2.6. - Adapation des réseaux eau froide - eau chaude sanitaire</t>
  </si>
  <si>
    <t>TOTAL 4.2.6.</t>
  </si>
  <si>
    <t>4.2.7. - Adapatation des canalisations d'évacuation eaux usées et eaux vannes</t>
  </si>
  <si>
    <t>DPGF - LOT N°06 - CHAUFFAGE / VENTILATION / PLOMBERIE SANITAIRES
ZONE BLEUE- BATIMENT LAFARGE</t>
  </si>
  <si>
    <t>DPGF - LOT N°06 - CHAUFFAGE / VENTILATION / PLOMBERIE SANITAIRES
ZONE BLEUE - BATIMENT DANY</t>
  </si>
  <si>
    <t>DPGF - LOT N°06 - CHAUFFAGE / VENTILATION / PLOMBERIE SANITAIRES
ZONE BLEUE - BATIMENT MARCHAND</t>
  </si>
  <si>
    <t>DPGF - LOT N°06 - CHAUFFAGE / VENTILATION / PLOMBERIE SANITAIRES
ZONE BLEUE - BATIMENT PC2</t>
  </si>
  <si>
    <t>DPGF - LOT N°06 - CHAUFFAGE / VENTILATION / PLOMBERIE SANITAIRES
ZONE BLEUE - BATIMENT MOREAU DE TOURS</t>
  </si>
  <si>
    <t>Travaux de dépose et évacuation des équipements de chauffage et des gaines de ventilation non réutilisés et rendus caducs dans l'état projeté des installations hors les locaux "purger" suivant CCTP</t>
  </si>
  <si>
    <t>PM</t>
  </si>
  <si>
    <t>TYPE A : PLAN VASQUE ARRONDI PMR</t>
  </si>
  <si>
    <t>TYPE B : PLAN VASQUE DROIT BORD ARRONDI PMR</t>
  </si>
  <si>
    <t>TYPE C : PLAN VASQUE DROIT PMR</t>
  </si>
  <si>
    <t>Cuvette suspendu  suivant description du CCTP</t>
  </si>
  <si>
    <t>M</t>
  </si>
  <si>
    <t>Cuvette suspendu suivant description du CCTP</t>
  </si>
  <si>
    <t>Pose du plan vasque fournie par le maître d'ouvrage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</si>
</sst>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_-* #,##0.00\ [$€-1]_-;\-* #,##0.00\ [$€-1]_-;_-* &quot;-&quot;??\ [$€-1]_-"/>
  </numFmts>
  <fonts count="25" x14ac:knownFonts="1">
    <font>
      <sz val="11"/>
      <color theme="1"/>
      <name val="Calibri"/>
      <family val="2"/>
      <scheme val="minor"/>
    </font>
    <font>
      <sz val="11"/>
      <color theme="1"/>
      <name val="Calibri"/>
      <family val="2"/>
      <scheme val="minor"/>
    </font>
    <font>
      <sz val="10"/>
      <name val="Arial"/>
      <family val="2"/>
    </font>
    <font>
      <b/>
      <sz val="20"/>
      <name val="Calibri"/>
      <family val="2"/>
      <scheme val="minor"/>
    </font>
    <font>
      <sz val="20"/>
      <color theme="1"/>
      <name val="Calibri"/>
      <family val="2"/>
      <scheme val="minor"/>
    </font>
    <font>
      <b/>
      <sz val="20"/>
      <color theme="1"/>
      <name val="Calibri"/>
      <family val="2"/>
      <scheme val="minor"/>
    </font>
    <font>
      <b/>
      <sz val="12"/>
      <name val="Calibri"/>
      <family val="2"/>
      <scheme val="minor"/>
    </font>
    <font>
      <sz val="12"/>
      <color theme="1"/>
      <name val="Calibri"/>
      <family val="2"/>
      <scheme val="minor"/>
    </font>
    <font>
      <sz val="12"/>
      <name val="Calibri"/>
      <family val="2"/>
      <scheme val="minor"/>
    </font>
    <font>
      <b/>
      <sz val="12"/>
      <color theme="1"/>
      <name val="Calibri"/>
      <family val="2"/>
      <scheme val="minor"/>
    </font>
    <font>
      <sz val="11"/>
      <name val="Calibri"/>
      <family val="2"/>
      <scheme val="minor"/>
    </font>
    <font>
      <i/>
      <u/>
      <sz val="11"/>
      <name val="Calibri"/>
      <family val="2"/>
      <scheme val="minor"/>
    </font>
    <font>
      <i/>
      <sz val="11"/>
      <name val="Calibri"/>
      <family val="2"/>
      <scheme val="minor"/>
    </font>
    <font>
      <b/>
      <sz val="11"/>
      <name val="Calibri"/>
      <family val="2"/>
      <scheme val="minor"/>
    </font>
    <font>
      <b/>
      <u/>
      <sz val="11"/>
      <name val="Calibri"/>
      <family val="2"/>
      <scheme val="minor"/>
    </font>
    <font>
      <b/>
      <i/>
      <sz val="11"/>
      <name val="Calibri"/>
      <family val="2"/>
      <scheme val="minor"/>
    </font>
    <font>
      <b/>
      <i/>
      <sz val="11"/>
      <color theme="1"/>
      <name val="Calibri"/>
      <family val="2"/>
      <scheme val="minor"/>
    </font>
    <font>
      <sz val="10"/>
      <name val="Calibri"/>
      <family val="2"/>
      <scheme val="minor"/>
    </font>
    <font>
      <sz val="14"/>
      <color theme="1"/>
      <name val="Calibri"/>
      <family val="2"/>
      <scheme val="minor"/>
    </font>
    <font>
      <b/>
      <sz val="10"/>
      <name val="Calibri"/>
      <family val="2"/>
      <scheme val="minor"/>
    </font>
    <font>
      <b/>
      <sz val="9"/>
      <name val="Calibri"/>
      <family val="2"/>
      <scheme val="minor"/>
    </font>
    <font>
      <sz val="8"/>
      <name val="Calibri"/>
      <family val="2"/>
      <scheme val="minor"/>
    </font>
    <font>
      <b/>
      <sz val="11"/>
      <color theme="1"/>
      <name val="Calibri"/>
      <family val="2"/>
      <scheme val="minor"/>
    </font>
    <font>
      <sz val="9"/>
      <color indexed="81"/>
      <name val="Tahoma"/>
      <family val="2"/>
    </font>
    <font>
      <b/>
      <sz val="9"/>
      <color indexed="81"/>
      <name val="Tahoma"/>
      <family val="2"/>
    </font>
  </fonts>
  <fills count="6">
    <fill>
      <patternFill patternType="none"/>
    </fill>
    <fill>
      <patternFill patternType="gray125"/>
    </fill>
    <fill>
      <patternFill patternType="solid">
        <fgColor theme="0" tint="-0.14999847407452621"/>
        <bgColor indexed="64"/>
      </patternFill>
    </fill>
    <fill>
      <patternFill patternType="solid">
        <fgColor indexed="9"/>
        <bgColor indexed="64"/>
      </patternFill>
    </fill>
    <fill>
      <patternFill patternType="solid">
        <fgColor rgb="FF00B0F0"/>
        <bgColor indexed="64"/>
      </patternFill>
    </fill>
    <fill>
      <patternFill patternType="solid">
        <fgColor theme="0"/>
        <bgColor indexed="64"/>
      </patternFill>
    </fill>
  </fills>
  <borders count="3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medium">
        <color indexed="64"/>
      </left>
      <right/>
      <top/>
      <bottom style="double">
        <color indexed="64"/>
      </bottom>
      <diagonal/>
    </border>
    <border>
      <left style="medium">
        <color indexed="64"/>
      </left>
      <right/>
      <top style="double">
        <color indexed="64"/>
      </top>
      <bottom style="medium">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
      <left/>
      <right style="thin">
        <color indexed="64"/>
      </right>
      <top style="double">
        <color indexed="64"/>
      </top>
      <bottom style="medium">
        <color indexed="64"/>
      </bottom>
      <diagonal/>
    </border>
    <border>
      <left/>
      <right/>
      <top style="double">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s>
  <cellStyleXfs count="5">
    <xf numFmtId="0" fontId="0" fillId="0" borderId="0"/>
    <xf numFmtId="0" fontId="2" fillId="0" borderId="0"/>
    <xf numFmtId="44" fontId="2" fillId="0" borderId="0" applyFont="0" applyFill="0" applyBorder="0" applyAlignment="0" applyProtection="0"/>
    <xf numFmtId="165" fontId="2" fillId="0" borderId="0" applyFont="0" applyFill="0" applyBorder="0" applyAlignment="0" applyProtection="0"/>
    <xf numFmtId="0" fontId="2" fillId="0" borderId="0"/>
  </cellStyleXfs>
  <cellXfs count="198">
    <xf numFmtId="0" fontId="0" fillId="0" borderId="0" xfId="0"/>
    <xf numFmtId="0" fontId="6" fillId="3" borderId="7" xfId="1" applyFont="1" applyFill="1" applyBorder="1" applyAlignment="1">
      <alignment horizontal="center" vertical="center" wrapText="1"/>
    </xf>
    <xf numFmtId="0" fontId="8" fillId="3" borderId="0" xfId="1" applyFont="1" applyFill="1" applyAlignment="1">
      <alignment vertical="center"/>
    </xf>
    <xf numFmtId="0" fontId="8" fillId="3" borderId="0" xfId="1" applyFont="1" applyFill="1"/>
    <xf numFmtId="0" fontId="6" fillId="4" borderId="5" xfId="1" applyFont="1" applyFill="1" applyBorder="1" applyAlignment="1">
      <alignment vertical="center"/>
    </xf>
    <xf numFmtId="0" fontId="10" fillId="3" borderId="8" xfId="1" applyFont="1" applyFill="1" applyBorder="1" applyAlignment="1">
      <alignment horizontal="center"/>
    </xf>
    <xf numFmtId="164" fontId="10" fillId="3" borderId="9" xfId="1" applyNumberFormat="1" applyFont="1" applyFill="1" applyBorder="1" applyAlignment="1">
      <alignment horizontal="right"/>
    </xf>
    <xf numFmtId="0" fontId="10" fillId="3" borderId="0" xfId="1" applyFont="1" applyFill="1"/>
    <xf numFmtId="0" fontId="10" fillId="5" borderId="8" xfId="1" applyFont="1" applyFill="1" applyBorder="1" applyAlignment="1">
      <alignment horizontal="center"/>
    </xf>
    <xf numFmtId="0" fontId="10" fillId="5" borderId="8" xfId="1" applyFont="1" applyFill="1" applyBorder="1" applyAlignment="1">
      <alignment horizontal="center" wrapText="1"/>
    </xf>
    <xf numFmtId="44" fontId="10" fillId="5" borderId="9" xfId="2" applyFont="1" applyFill="1" applyBorder="1" applyAlignment="1">
      <alignment horizontal="right"/>
    </xf>
    <xf numFmtId="0" fontId="13" fillId="2" borderId="10" xfId="1" applyFont="1" applyFill="1" applyBorder="1" applyAlignment="1">
      <alignment vertical="center"/>
    </xf>
    <xf numFmtId="0" fontId="10" fillId="2" borderId="11" xfId="1" applyFont="1" applyFill="1" applyBorder="1" applyAlignment="1">
      <alignment horizontal="center"/>
    </xf>
    <xf numFmtId="0" fontId="6" fillId="3" borderId="10" xfId="1" applyFont="1" applyFill="1" applyBorder="1" applyAlignment="1">
      <alignment horizontal="center" vertical="center" wrapText="1"/>
    </xf>
    <xf numFmtId="0" fontId="17" fillId="3" borderId="0" xfId="1" applyFont="1" applyFill="1"/>
    <xf numFmtId="0" fontId="17" fillId="0" borderId="0" xfId="1" applyFont="1"/>
    <xf numFmtId="0" fontId="17" fillId="5" borderId="0" xfId="1" applyFont="1" applyFill="1"/>
    <xf numFmtId="0" fontId="17" fillId="3" borderId="8" xfId="1" applyFont="1" applyFill="1" applyBorder="1" applyAlignment="1">
      <alignment horizontal="center"/>
    </xf>
    <xf numFmtId="164" fontId="17" fillId="3" borderId="9" xfId="1" applyNumberFormat="1" applyFont="1" applyFill="1" applyBorder="1" applyAlignment="1">
      <alignment horizontal="right"/>
    </xf>
    <xf numFmtId="0" fontId="19" fillId="3" borderId="8" xfId="1" applyFont="1" applyFill="1" applyBorder="1" applyAlignment="1">
      <alignment horizontal="center"/>
    </xf>
    <xf numFmtId="164" fontId="19" fillId="3" borderId="9" xfId="1" applyNumberFormat="1" applyFont="1" applyFill="1" applyBorder="1" applyAlignment="1">
      <alignment horizontal="right"/>
    </xf>
    <xf numFmtId="164" fontId="19" fillId="2" borderId="16" xfId="1" applyNumberFormat="1" applyFont="1" applyFill="1" applyBorder="1" applyAlignment="1">
      <alignment horizontal="right"/>
    </xf>
    <xf numFmtId="164" fontId="19" fillId="2" borderId="20" xfId="1" applyNumberFormat="1" applyFont="1" applyFill="1" applyBorder="1" applyAlignment="1">
      <alignment horizontal="right"/>
    </xf>
    <xf numFmtId="0" fontId="6" fillId="0" borderId="5" xfId="1" applyFont="1" applyBorder="1" applyAlignment="1">
      <alignment vertical="center"/>
    </xf>
    <xf numFmtId="0" fontId="13" fillId="3" borderId="21" xfId="1" applyFont="1" applyFill="1" applyBorder="1" applyAlignment="1">
      <alignment vertical="top"/>
    </xf>
    <xf numFmtId="0" fontId="13" fillId="3" borderId="21" xfId="1" applyFont="1" applyFill="1" applyBorder="1" applyAlignment="1">
      <alignment vertical="center"/>
    </xf>
    <xf numFmtId="0" fontId="13" fillId="5" borderId="21" xfId="1" applyFont="1" applyFill="1" applyBorder="1" applyAlignment="1">
      <alignment vertical="top"/>
    </xf>
    <xf numFmtId="0" fontId="19" fillId="5" borderId="14" xfId="1" applyFont="1" applyFill="1" applyBorder="1" applyAlignment="1">
      <alignment vertical="center"/>
    </xf>
    <xf numFmtId="0" fontId="10" fillId="3" borderId="14" xfId="1" applyFont="1" applyFill="1" applyBorder="1" applyAlignment="1">
      <alignment horizontal="left" vertical="top"/>
    </xf>
    <xf numFmtId="0" fontId="19" fillId="3" borderId="14" xfId="1" applyFont="1" applyFill="1" applyBorder="1" applyAlignment="1">
      <alignment horizontal="left" vertical="center"/>
    </xf>
    <xf numFmtId="0" fontId="19" fillId="3" borderId="14" xfId="1" applyFont="1" applyFill="1" applyBorder="1" applyAlignment="1">
      <alignment vertical="center"/>
    </xf>
    <xf numFmtId="0" fontId="17" fillId="3" borderId="14" xfId="1" applyFont="1" applyFill="1" applyBorder="1" applyAlignment="1">
      <alignment vertical="center"/>
    </xf>
    <xf numFmtId="0" fontId="19" fillId="3" borderId="22" xfId="1" applyFont="1" applyFill="1" applyBorder="1" applyAlignment="1">
      <alignment vertical="center"/>
    </xf>
    <xf numFmtId="0" fontId="19" fillId="3" borderId="23" xfId="1" applyFont="1" applyFill="1" applyBorder="1" applyAlignment="1">
      <alignment vertical="center"/>
    </xf>
    <xf numFmtId="0" fontId="10" fillId="5" borderId="8" xfId="1" applyFont="1" applyFill="1" applyBorder="1" applyAlignment="1">
      <alignment horizontal="center" vertical="top"/>
    </xf>
    <xf numFmtId="0" fontId="13" fillId="5" borderId="25" xfId="1" applyFont="1" applyFill="1" applyBorder="1" applyAlignment="1">
      <alignment vertical="top"/>
    </xf>
    <xf numFmtId="0" fontId="10" fillId="5" borderId="4" xfId="1" applyFont="1" applyFill="1" applyBorder="1" applyAlignment="1">
      <alignment vertical="center" wrapText="1"/>
    </xf>
    <xf numFmtId="0" fontId="10" fillId="5" borderId="11" xfId="1" applyFont="1" applyFill="1" applyBorder="1" applyAlignment="1">
      <alignment horizontal="center" wrapText="1"/>
    </xf>
    <xf numFmtId="0" fontId="10" fillId="5" borderId="11" xfId="1" applyFont="1" applyFill="1" applyBorder="1" applyAlignment="1">
      <alignment horizontal="center"/>
    </xf>
    <xf numFmtId="44" fontId="10" fillId="5" borderId="12" xfId="2" applyFont="1" applyFill="1" applyBorder="1" applyAlignment="1">
      <alignment horizontal="right"/>
    </xf>
    <xf numFmtId="0" fontId="10" fillId="3" borderId="8" xfId="1" applyFont="1" applyFill="1" applyBorder="1"/>
    <xf numFmtId="0" fontId="19" fillId="3" borderId="8" xfId="1" applyFont="1" applyFill="1" applyBorder="1" applyAlignment="1">
      <alignment wrapText="1"/>
    </xf>
    <xf numFmtId="0" fontId="17" fillId="3" borderId="8" xfId="1" applyFont="1" applyFill="1" applyBorder="1" applyAlignment="1">
      <alignment wrapText="1"/>
    </xf>
    <xf numFmtId="44" fontId="10" fillId="5" borderId="9" xfId="2" applyFont="1" applyFill="1" applyBorder="1" applyAlignment="1">
      <alignment horizontal="right" vertical="top"/>
    </xf>
    <xf numFmtId="0" fontId="14" fillId="3" borderId="8" xfId="1" applyFont="1" applyFill="1" applyBorder="1" applyAlignment="1">
      <alignment horizontal="left" vertical="top" wrapText="1"/>
    </xf>
    <xf numFmtId="0" fontId="19" fillId="3" borderId="17" xfId="1" applyFont="1" applyFill="1" applyBorder="1" applyAlignment="1">
      <alignment horizontal="left" vertical="center"/>
    </xf>
    <xf numFmtId="164" fontId="19" fillId="3" borderId="27" xfId="1" applyNumberFormat="1" applyFont="1" applyFill="1" applyBorder="1" applyAlignment="1">
      <alignment horizontal="right"/>
    </xf>
    <xf numFmtId="0" fontId="10" fillId="5" borderId="9" xfId="1" applyFont="1" applyFill="1" applyBorder="1" applyAlignment="1">
      <alignment horizontal="center"/>
    </xf>
    <xf numFmtId="0" fontId="6" fillId="0" borderId="14" xfId="1" applyFont="1" applyBorder="1" applyAlignment="1">
      <alignment vertical="center"/>
    </xf>
    <xf numFmtId="0" fontId="9" fillId="0" borderId="15" xfId="0" applyFont="1" applyBorder="1" applyAlignment="1">
      <alignment wrapText="1"/>
    </xf>
    <xf numFmtId="0" fontId="10" fillId="5" borderId="0" xfId="1" applyFont="1" applyFill="1" applyAlignment="1">
      <alignment horizontal="left" vertical="top" wrapText="1"/>
    </xf>
    <xf numFmtId="0" fontId="0" fillId="0" borderId="8" xfId="0" applyBorder="1"/>
    <xf numFmtId="0" fontId="10" fillId="5" borderId="21" xfId="1" applyFont="1" applyFill="1" applyBorder="1" applyAlignment="1">
      <alignment vertical="top"/>
    </xf>
    <xf numFmtId="0" fontId="14" fillId="3" borderId="8" xfId="1" applyFont="1" applyFill="1" applyBorder="1" applyAlignment="1">
      <alignment horizontal="right" vertical="top" wrapText="1"/>
    </xf>
    <xf numFmtId="44" fontId="6" fillId="4" borderId="6" xfId="0" applyNumberFormat="1" applyFont="1" applyFill="1" applyBorder="1" applyAlignment="1">
      <alignment wrapText="1"/>
    </xf>
    <xf numFmtId="44" fontId="6" fillId="4" borderId="10" xfId="0" applyNumberFormat="1" applyFont="1" applyFill="1" applyBorder="1" applyAlignment="1">
      <alignment wrapText="1"/>
    </xf>
    <xf numFmtId="0" fontId="10" fillId="5" borderId="0" xfId="1" applyFont="1" applyFill="1" applyAlignment="1">
      <alignment vertical="center" wrapText="1"/>
    </xf>
    <xf numFmtId="0" fontId="14" fillId="3" borderId="0" xfId="1" applyFont="1" applyFill="1" applyAlignment="1">
      <alignment horizontal="left" vertical="top" wrapText="1"/>
    </xf>
    <xf numFmtId="0" fontId="10" fillId="5" borderId="0" xfId="1" applyFont="1" applyFill="1" applyAlignment="1">
      <alignment horizontal="center" wrapText="1"/>
    </xf>
    <xf numFmtId="164" fontId="19" fillId="2" borderId="10" xfId="1" applyNumberFormat="1" applyFont="1" applyFill="1" applyBorder="1" applyAlignment="1">
      <alignment horizontal="right"/>
    </xf>
    <xf numFmtId="164" fontId="19" fillId="2" borderId="7" xfId="1" applyNumberFormat="1" applyFont="1" applyFill="1" applyBorder="1" applyAlignment="1">
      <alignment horizontal="right"/>
    </xf>
    <xf numFmtId="0" fontId="6" fillId="3" borderId="5" xfId="1" applyFont="1" applyFill="1" applyBorder="1" applyAlignment="1">
      <alignment horizontal="center" vertical="center"/>
    </xf>
    <xf numFmtId="0" fontId="10" fillId="3" borderId="0" xfId="1" applyFont="1" applyFill="1" applyAlignment="1">
      <alignment horizontal="center"/>
    </xf>
    <xf numFmtId="0" fontId="10" fillId="5" borderId="0" xfId="1" applyFont="1" applyFill="1" applyAlignment="1">
      <alignment horizontal="center"/>
    </xf>
    <xf numFmtId="0" fontId="10" fillId="2" borderId="4" xfId="1" applyFont="1" applyFill="1" applyBorder="1" applyAlignment="1">
      <alignment horizontal="center"/>
    </xf>
    <xf numFmtId="0" fontId="10" fillId="5" borderId="0" xfId="1" applyFont="1" applyFill="1" applyAlignment="1">
      <alignment horizontal="center" vertical="top"/>
    </xf>
    <xf numFmtId="0" fontId="10" fillId="5" borderId="28" xfId="1" applyFont="1" applyFill="1" applyBorder="1" applyAlignment="1">
      <alignment horizontal="center"/>
    </xf>
    <xf numFmtId="0" fontId="10" fillId="5" borderId="4" xfId="1" applyFont="1" applyFill="1" applyBorder="1" applyAlignment="1">
      <alignment horizontal="center"/>
    </xf>
    <xf numFmtId="0" fontId="17" fillId="3" borderId="0" xfId="1" applyFont="1" applyFill="1" applyAlignment="1">
      <alignment horizontal="center"/>
    </xf>
    <xf numFmtId="0" fontId="19" fillId="3" borderId="0" xfId="1" applyFont="1" applyFill="1" applyAlignment="1">
      <alignment horizontal="center"/>
    </xf>
    <xf numFmtId="0" fontId="19" fillId="3" borderId="18" xfId="1" applyFont="1" applyFill="1" applyBorder="1" applyAlignment="1">
      <alignment horizontal="center"/>
    </xf>
    <xf numFmtId="0" fontId="6" fillId="3" borderId="13" xfId="1" applyFont="1" applyFill="1" applyBorder="1" applyAlignment="1">
      <alignment horizontal="center" vertical="center" wrapText="1"/>
    </xf>
    <xf numFmtId="0" fontId="17" fillId="3" borderId="24" xfId="1" applyFont="1" applyFill="1" applyBorder="1" applyAlignment="1">
      <alignment horizontal="center"/>
    </xf>
    <xf numFmtId="164" fontId="17" fillId="3" borderId="0" xfId="1" applyNumberFormat="1" applyFont="1" applyFill="1" applyAlignment="1">
      <alignment horizontal="right"/>
    </xf>
    <xf numFmtId="0" fontId="10" fillId="3" borderId="9" xfId="1" applyFont="1" applyFill="1" applyBorder="1" applyAlignment="1">
      <alignment horizontal="center"/>
    </xf>
    <xf numFmtId="0" fontId="10" fillId="2" borderId="12" xfId="1" applyFont="1" applyFill="1" applyBorder="1" applyAlignment="1">
      <alignment horizontal="center"/>
    </xf>
    <xf numFmtId="0" fontId="10" fillId="5" borderId="9" xfId="1" applyFont="1" applyFill="1" applyBorder="1" applyAlignment="1">
      <alignment horizontal="center" vertical="top"/>
    </xf>
    <xf numFmtId="0" fontId="10" fillId="5" borderId="12" xfId="1" applyFont="1" applyFill="1" applyBorder="1" applyAlignment="1">
      <alignment horizontal="center"/>
    </xf>
    <xf numFmtId="0" fontId="17" fillId="3" borderId="9" xfId="1" applyFont="1" applyFill="1" applyBorder="1" applyAlignment="1">
      <alignment horizontal="center"/>
    </xf>
    <xf numFmtId="0" fontId="19" fillId="3" borderId="9" xfId="1" applyFont="1" applyFill="1" applyBorder="1" applyAlignment="1">
      <alignment horizontal="center"/>
    </xf>
    <xf numFmtId="0" fontId="9" fillId="0" borderId="24" xfId="0" applyFont="1" applyBorder="1" applyAlignment="1">
      <alignment wrapText="1"/>
    </xf>
    <xf numFmtId="0" fontId="9" fillId="0" borderId="0" xfId="0" applyFont="1" applyAlignment="1">
      <alignment wrapText="1"/>
    </xf>
    <xf numFmtId="0" fontId="19" fillId="3" borderId="27" xfId="1" applyFont="1" applyFill="1" applyBorder="1" applyAlignment="1">
      <alignment horizontal="center"/>
    </xf>
    <xf numFmtId="0" fontId="0" fillId="0" borderId="24" xfId="0" applyBorder="1"/>
    <xf numFmtId="164" fontId="10" fillId="3" borderId="15" xfId="1" applyNumberFormat="1" applyFont="1" applyFill="1" applyBorder="1" applyAlignment="1">
      <alignment horizontal="right"/>
    </xf>
    <xf numFmtId="44" fontId="10" fillId="5" borderId="15" xfId="2" applyFont="1" applyFill="1" applyBorder="1"/>
    <xf numFmtId="44" fontId="10" fillId="5" borderId="6" xfId="2" applyFont="1" applyFill="1" applyBorder="1"/>
    <xf numFmtId="164" fontId="17" fillId="3" borderId="15" xfId="1" applyNumberFormat="1" applyFont="1" applyFill="1" applyBorder="1" applyAlignment="1">
      <alignment horizontal="right"/>
    </xf>
    <xf numFmtId="164" fontId="19" fillId="3" borderId="15" xfId="1" applyNumberFormat="1" applyFont="1" applyFill="1" applyBorder="1" applyAlignment="1">
      <alignment horizontal="right"/>
    </xf>
    <xf numFmtId="164" fontId="19" fillId="2" borderId="6" xfId="1" applyNumberFormat="1" applyFont="1" applyFill="1" applyBorder="1" applyAlignment="1">
      <alignment horizontal="right"/>
    </xf>
    <xf numFmtId="164" fontId="19" fillId="2" borderId="3" xfId="1" applyNumberFormat="1" applyFont="1" applyFill="1" applyBorder="1" applyAlignment="1">
      <alignment horizontal="right"/>
    </xf>
    <xf numFmtId="164" fontId="19" fillId="2" borderId="15" xfId="1" applyNumberFormat="1" applyFont="1" applyFill="1" applyBorder="1" applyAlignment="1">
      <alignment horizontal="right"/>
    </xf>
    <xf numFmtId="164" fontId="19" fillId="2" borderId="19" xfId="1" applyNumberFormat="1" applyFont="1" applyFill="1" applyBorder="1" applyAlignment="1">
      <alignment horizontal="right"/>
    </xf>
    <xf numFmtId="164" fontId="19" fillId="3" borderId="19" xfId="1" applyNumberFormat="1" applyFont="1" applyFill="1" applyBorder="1" applyAlignment="1">
      <alignment horizontal="right"/>
    </xf>
    <xf numFmtId="0" fontId="17" fillId="0" borderId="8" xfId="1" applyFont="1" applyBorder="1"/>
    <xf numFmtId="0" fontId="9" fillId="0" borderId="9" xfId="0" applyFont="1" applyBorder="1" applyAlignment="1">
      <alignment wrapText="1"/>
    </xf>
    <xf numFmtId="0" fontId="17" fillId="0" borderId="15" xfId="1" applyFont="1" applyBorder="1"/>
    <xf numFmtId="0" fontId="19" fillId="3" borderId="0" xfId="1" applyFont="1" applyFill="1" applyAlignment="1">
      <alignment vertical="top" wrapText="1"/>
    </xf>
    <xf numFmtId="0" fontId="10" fillId="3" borderId="0" xfId="1" applyFont="1" applyFill="1" applyAlignment="1">
      <alignment vertical="top" wrapText="1"/>
    </xf>
    <xf numFmtId="0" fontId="14" fillId="3" borderId="0" xfId="1" applyFont="1" applyFill="1" applyAlignment="1">
      <alignment horizontal="right" vertical="top" wrapText="1"/>
    </xf>
    <xf numFmtId="0" fontId="17" fillId="3" borderId="0" xfId="1" applyFont="1" applyFill="1" applyAlignment="1">
      <alignment wrapText="1"/>
    </xf>
    <xf numFmtId="0" fontId="19" fillId="3" borderId="0" xfId="1" applyFont="1" applyFill="1" applyAlignment="1">
      <alignment wrapText="1"/>
    </xf>
    <xf numFmtId="0" fontId="19" fillId="3" borderId="0" xfId="1" applyFont="1" applyFill="1" applyAlignment="1">
      <alignment vertical="center"/>
    </xf>
    <xf numFmtId="0" fontId="19" fillId="5" borderId="0" xfId="1" applyFont="1" applyFill="1" applyAlignment="1">
      <alignment vertical="center"/>
    </xf>
    <xf numFmtId="164" fontId="6" fillId="3" borderId="10" xfId="1" applyNumberFormat="1" applyFont="1" applyFill="1" applyBorder="1" applyAlignment="1">
      <alignment horizontal="center" vertical="center" wrapText="1"/>
    </xf>
    <xf numFmtId="164" fontId="6" fillId="3" borderId="25" xfId="1" applyNumberFormat="1" applyFont="1" applyFill="1" applyBorder="1" applyAlignment="1">
      <alignment horizontal="center" vertical="center" wrapText="1"/>
    </xf>
    <xf numFmtId="164" fontId="6" fillId="3" borderId="6" xfId="1" applyNumberFormat="1" applyFont="1" applyFill="1" applyBorder="1" applyAlignment="1">
      <alignment horizontal="center" vertical="center" wrapText="1"/>
    </xf>
    <xf numFmtId="164" fontId="17" fillId="3" borderId="19" xfId="1" applyNumberFormat="1" applyFont="1" applyFill="1" applyBorder="1" applyAlignment="1">
      <alignment horizontal="right"/>
    </xf>
    <xf numFmtId="164" fontId="17" fillId="3" borderId="31" xfId="1" applyNumberFormat="1" applyFont="1" applyFill="1" applyBorder="1" applyAlignment="1">
      <alignment horizontal="right"/>
    </xf>
    <xf numFmtId="0" fontId="17" fillId="3" borderId="32" xfId="1" applyFont="1" applyFill="1" applyBorder="1" applyAlignment="1">
      <alignment horizontal="center"/>
    </xf>
    <xf numFmtId="164" fontId="10" fillId="3" borderId="33" xfId="1" applyNumberFormat="1" applyFont="1" applyFill="1" applyBorder="1" applyAlignment="1">
      <alignment horizontal="right"/>
    </xf>
    <xf numFmtId="44" fontId="10" fillId="5" borderId="9" xfId="2" applyFont="1" applyFill="1" applyBorder="1"/>
    <xf numFmtId="44" fontId="10" fillId="5" borderId="27" xfId="2" applyFont="1" applyFill="1" applyBorder="1"/>
    <xf numFmtId="44" fontId="6" fillId="4" borderId="11" xfId="0" applyNumberFormat="1" applyFont="1" applyFill="1" applyBorder="1" applyAlignment="1">
      <alignment wrapText="1"/>
    </xf>
    <xf numFmtId="44" fontId="10" fillId="5" borderId="33" xfId="2" applyFont="1" applyFill="1" applyBorder="1"/>
    <xf numFmtId="44" fontId="10" fillId="5" borderId="12" xfId="2" applyFont="1" applyFill="1" applyBorder="1"/>
    <xf numFmtId="44" fontId="6" fillId="4" borderId="4" xfId="0" applyNumberFormat="1" applyFont="1" applyFill="1" applyBorder="1" applyAlignment="1">
      <alignment wrapText="1"/>
    </xf>
    <xf numFmtId="164" fontId="17" fillId="3" borderId="12" xfId="1" applyNumberFormat="1" applyFont="1" applyFill="1" applyBorder="1" applyAlignment="1">
      <alignment horizontal="right"/>
    </xf>
    <xf numFmtId="164" fontId="17" fillId="3" borderId="33" xfId="1" applyNumberFormat="1" applyFont="1" applyFill="1" applyBorder="1" applyAlignment="1">
      <alignment horizontal="right"/>
    </xf>
    <xf numFmtId="164" fontId="19" fillId="2" borderId="25" xfId="1" applyNumberFormat="1" applyFont="1" applyFill="1" applyBorder="1" applyAlignment="1">
      <alignment horizontal="right"/>
    </xf>
    <xf numFmtId="164" fontId="19" fillId="3" borderId="33" xfId="1" applyNumberFormat="1" applyFont="1" applyFill="1" applyBorder="1" applyAlignment="1">
      <alignment horizontal="right"/>
    </xf>
    <xf numFmtId="0" fontId="9" fillId="0" borderId="33" xfId="0" applyFont="1" applyBorder="1" applyAlignment="1">
      <alignment wrapText="1"/>
    </xf>
    <xf numFmtId="164" fontId="19" fillId="2" borderId="34" xfId="1" applyNumberFormat="1" applyFont="1" applyFill="1" applyBorder="1" applyAlignment="1">
      <alignment horizontal="right"/>
    </xf>
    <xf numFmtId="164" fontId="19" fillId="2" borderId="21" xfId="1" applyNumberFormat="1" applyFont="1" applyFill="1" applyBorder="1" applyAlignment="1">
      <alignment horizontal="right"/>
    </xf>
    <xf numFmtId="164" fontId="19" fillId="2" borderId="35" xfId="1" applyNumberFormat="1" applyFont="1" applyFill="1" applyBorder="1" applyAlignment="1">
      <alignment horizontal="right"/>
    </xf>
    <xf numFmtId="164" fontId="19" fillId="2" borderId="11" xfId="1" applyNumberFormat="1" applyFont="1" applyFill="1" applyBorder="1" applyAlignment="1">
      <alignment horizontal="right"/>
    </xf>
    <xf numFmtId="44" fontId="10" fillId="2" borderId="36" xfId="2" applyFont="1" applyFill="1" applyBorder="1" applyAlignment="1">
      <alignment horizontal="right"/>
    </xf>
    <xf numFmtId="44" fontId="13" fillId="2" borderId="10" xfId="2" applyFont="1" applyFill="1" applyBorder="1"/>
    <xf numFmtId="0" fontId="10" fillId="5" borderId="27" xfId="1" applyFont="1" applyFill="1" applyBorder="1" applyAlignment="1">
      <alignment horizontal="center"/>
    </xf>
    <xf numFmtId="0" fontId="10" fillId="5" borderId="9" xfId="1" applyFont="1" applyFill="1" applyBorder="1" applyAlignment="1">
      <alignment horizontal="center" vertical="center"/>
    </xf>
    <xf numFmtId="44" fontId="10" fillId="5" borderId="9" xfId="2" applyFont="1" applyFill="1" applyBorder="1" applyAlignment="1">
      <alignment horizontal="right" vertical="center"/>
    </xf>
    <xf numFmtId="44" fontId="10" fillId="5" borderId="9" xfId="2" applyFont="1" applyFill="1" applyBorder="1" applyAlignment="1">
      <alignment vertical="center"/>
    </xf>
    <xf numFmtId="0" fontId="10" fillId="5" borderId="8" xfId="1" applyFont="1" applyFill="1" applyBorder="1" applyAlignment="1">
      <alignment horizontal="center" vertical="center"/>
    </xf>
    <xf numFmtId="0" fontId="10" fillId="5" borderId="0" xfId="1" applyFont="1" applyFill="1" applyAlignment="1">
      <alignment horizontal="center" vertical="center"/>
    </xf>
    <xf numFmtId="0" fontId="9" fillId="4" borderId="5" xfId="0" applyFont="1" applyFill="1" applyBorder="1" applyAlignment="1">
      <alignment horizontal="left" vertical="center" wrapText="1"/>
    </xf>
    <xf numFmtId="0" fontId="9" fillId="4" borderId="4" xfId="0" applyFont="1" applyFill="1" applyBorder="1" applyAlignment="1">
      <alignment horizontal="left" vertical="center" wrapText="1"/>
    </xf>
    <xf numFmtId="0" fontId="0" fillId="0" borderId="4" xfId="0" applyBorder="1" applyAlignment="1">
      <alignment wrapText="1"/>
    </xf>
    <xf numFmtId="0" fontId="0" fillId="0" borderId="6" xfId="0" applyBorder="1" applyAlignment="1">
      <alignment wrapText="1"/>
    </xf>
    <xf numFmtId="0" fontId="13" fillId="3" borderId="0" xfId="1" applyFont="1" applyFill="1" applyAlignment="1">
      <alignment vertical="center" wrapText="1"/>
    </xf>
    <xf numFmtId="0" fontId="10" fillId="3" borderId="8" xfId="1" applyFont="1" applyFill="1" applyBorder="1"/>
    <xf numFmtId="0" fontId="10" fillId="5" borderId="24" xfId="1" applyFont="1" applyFill="1" applyBorder="1" applyAlignment="1">
      <alignment horizontal="left" vertical="top" wrapText="1"/>
    </xf>
    <xf numFmtId="0" fontId="0" fillId="0" borderId="8" xfId="0" applyBorder="1" applyAlignment="1">
      <alignment wrapText="1"/>
    </xf>
    <xf numFmtId="0" fontId="15" fillId="2" borderId="4" xfId="1" applyFont="1" applyFill="1" applyBorder="1" applyAlignment="1">
      <alignment horizontal="right" vertical="top" wrapText="1"/>
    </xf>
    <xf numFmtId="0" fontId="16" fillId="2" borderId="4" xfId="0" applyFont="1" applyFill="1" applyBorder="1" applyAlignment="1">
      <alignment horizontal="right"/>
    </xf>
    <xf numFmtId="0" fontId="3" fillId="2" borderId="5" xfId="1" applyFont="1" applyFill="1" applyBorder="1" applyAlignment="1">
      <alignment horizontal="center" vertical="center" wrapText="1"/>
    </xf>
    <xf numFmtId="0" fontId="3" fillId="2" borderId="4" xfId="1" applyFont="1" applyFill="1" applyBorder="1" applyAlignment="1">
      <alignment horizontal="center" vertical="center" wrapText="1"/>
    </xf>
    <xf numFmtId="0" fontId="4" fillId="0" borderId="4" xfId="0" applyFont="1" applyBorder="1" applyAlignment="1">
      <alignment vertical="center" wrapText="1"/>
    </xf>
    <xf numFmtId="0" fontId="18" fillId="0" borderId="14" xfId="0" applyFont="1" applyBorder="1" applyAlignment="1">
      <alignment vertical="center" wrapText="1"/>
    </xf>
    <xf numFmtId="0" fontId="1" fillId="0" borderId="0" xfId="0" applyFont="1" applyAlignment="1">
      <alignment vertical="center" wrapText="1"/>
    </xf>
    <xf numFmtId="0" fontId="1" fillId="0" borderId="15" xfId="0" applyFont="1" applyBorder="1" applyAlignment="1">
      <alignment vertical="center"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6" fillId="3" borderId="1" xfId="1" applyFont="1" applyFill="1" applyBorder="1" applyAlignment="1">
      <alignment horizontal="center" vertical="center" wrapText="1"/>
    </xf>
    <xf numFmtId="0" fontId="7" fillId="0" borderId="3" xfId="0" applyFont="1" applyBorder="1" applyAlignment="1">
      <alignment horizontal="center" vertical="center" wrapText="1"/>
    </xf>
    <xf numFmtId="0" fontId="9" fillId="4" borderId="5" xfId="0" applyFont="1" applyFill="1" applyBorder="1" applyAlignment="1">
      <alignment wrapText="1"/>
    </xf>
    <xf numFmtId="0" fontId="9" fillId="4" borderId="4" xfId="0" applyFont="1" applyFill="1" applyBorder="1" applyAlignment="1">
      <alignment wrapText="1"/>
    </xf>
    <xf numFmtId="0" fontId="10" fillId="5" borderId="30" xfId="1" applyFont="1" applyFill="1" applyBorder="1" applyAlignment="1">
      <alignment horizontal="left" vertical="center" wrapText="1"/>
    </xf>
    <xf numFmtId="0" fontId="13" fillId="3" borderId="30" xfId="1" applyFont="1" applyFill="1" applyBorder="1" applyAlignment="1">
      <alignment horizontal="left" vertical="center" wrapText="1"/>
    </xf>
    <xf numFmtId="0" fontId="1" fillId="0" borderId="30" xfId="0" applyFont="1" applyBorder="1" applyAlignment="1">
      <alignment vertical="center" wrapText="1"/>
    </xf>
    <xf numFmtId="0" fontId="0" fillId="0" borderId="30" xfId="0" applyBorder="1" applyAlignment="1">
      <alignment wrapText="1"/>
    </xf>
    <xf numFmtId="0" fontId="0" fillId="0" borderId="29" xfId="0" applyBorder="1" applyAlignment="1">
      <alignment wrapText="1"/>
    </xf>
    <xf numFmtId="0" fontId="10" fillId="3" borderId="24" xfId="1" applyFont="1" applyFill="1" applyBorder="1" applyAlignment="1">
      <alignment vertical="center" wrapText="1"/>
    </xf>
    <xf numFmtId="0" fontId="0" fillId="0" borderId="8" xfId="0" applyBorder="1"/>
    <xf numFmtId="0" fontId="14" fillId="3" borderId="0" xfId="1" applyFont="1" applyFill="1" applyAlignment="1">
      <alignment horizontal="left" vertical="top" wrapText="1"/>
    </xf>
    <xf numFmtId="0" fontId="14" fillId="3" borderId="8" xfId="1" applyFont="1" applyFill="1" applyBorder="1" applyAlignment="1">
      <alignment horizontal="left" vertical="top" wrapText="1"/>
    </xf>
    <xf numFmtId="0" fontId="14" fillId="3" borderId="0" xfId="1" applyFont="1" applyFill="1" applyAlignment="1">
      <alignment horizontal="right" vertical="top" wrapText="1"/>
    </xf>
    <xf numFmtId="0" fontId="14" fillId="3" borderId="8" xfId="1" applyFont="1" applyFill="1" applyBorder="1" applyAlignment="1">
      <alignment horizontal="right" vertical="top" wrapText="1"/>
    </xf>
    <xf numFmtId="0" fontId="13" fillId="3" borderId="0" xfId="1" applyFont="1" applyFill="1" applyAlignment="1">
      <alignment horizontal="left" vertical="top" wrapText="1"/>
    </xf>
    <xf numFmtId="0" fontId="13" fillId="3" borderId="8" xfId="1" applyFont="1" applyFill="1" applyBorder="1" applyAlignment="1">
      <alignment horizontal="left" vertical="top" wrapText="1"/>
    </xf>
    <xf numFmtId="0" fontId="10" fillId="5" borderId="8" xfId="1" applyFont="1" applyFill="1" applyBorder="1" applyAlignment="1">
      <alignment horizontal="left" vertical="top" wrapText="1"/>
    </xf>
    <xf numFmtId="0" fontId="14" fillId="3" borderId="24" xfId="1" applyFont="1" applyFill="1" applyBorder="1" applyAlignment="1">
      <alignment horizontal="left" vertical="top" wrapText="1"/>
    </xf>
    <xf numFmtId="0" fontId="9" fillId="4" borderId="4" xfId="0" applyFont="1" applyFill="1" applyBorder="1" applyAlignment="1">
      <alignment horizontal="right" wrapText="1"/>
    </xf>
    <xf numFmtId="0" fontId="9" fillId="4" borderId="5" xfId="0" applyFont="1" applyFill="1" applyBorder="1" applyAlignment="1">
      <alignment vertical="center" wrapText="1"/>
    </xf>
    <xf numFmtId="0" fontId="9" fillId="4" borderId="4" xfId="0" applyFont="1" applyFill="1" applyBorder="1" applyAlignment="1">
      <alignment vertical="center" wrapText="1"/>
    </xf>
    <xf numFmtId="0" fontId="13" fillId="5" borderId="24" xfId="1" applyFont="1" applyFill="1" applyBorder="1" applyAlignment="1">
      <alignment horizontal="left" vertical="top" wrapText="1"/>
    </xf>
    <xf numFmtId="0" fontId="22" fillId="0" borderId="8" xfId="0" applyFont="1" applyBorder="1" applyAlignment="1">
      <alignment wrapText="1"/>
    </xf>
    <xf numFmtId="0" fontId="10" fillId="5" borderId="24" xfId="1" applyFont="1" applyFill="1" applyBorder="1" applyAlignment="1">
      <alignment vertical="center" wrapText="1"/>
    </xf>
    <xf numFmtId="0" fontId="17" fillId="3" borderId="0" xfId="1" applyFont="1" applyFill="1" applyAlignment="1">
      <alignment wrapText="1"/>
    </xf>
    <xf numFmtId="0" fontId="17" fillId="3" borderId="8" xfId="1" applyFont="1" applyFill="1" applyBorder="1" applyAlignment="1">
      <alignment wrapText="1"/>
    </xf>
    <xf numFmtId="0" fontId="19" fillId="3" borderId="18" xfId="1" applyFont="1" applyFill="1" applyBorder="1" applyAlignment="1">
      <alignment wrapText="1"/>
    </xf>
    <xf numFmtId="0" fontId="19" fillId="3" borderId="26" xfId="1" applyFont="1" applyFill="1" applyBorder="1" applyAlignment="1">
      <alignment wrapText="1"/>
    </xf>
    <xf numFmtId="0" fontId="19" fillId="3" borderId="0" xfId="1" applyFont="1" applyFill="1" applyAlignment="1">
      <alignment vertical="center" wrapText="1"/>
    </xf>
    <xf numFmtId="0" fontId="20" fillId="2" borderId="5" xfId="1" applyFont="1" applyFill="1" applyBorder="1" applyAlignment="1">
      <alignment horizontal="left" vertical="center"/>
    </xf>
    <xf numFmtId="0" fontId="20" fillId="2" borderId="4" xfId="1" applyFont="1" applyFill="1" applyBorder="1" applyAlignment="1">
      <alignment horizontal="left" vertical="center"/>
    </xf>
    <xf numFmtId="0" fontId="20" fillId="2" borderId="6" xfId="1" applyFont="1" applyFill="1" applyBorder="1" applyAlignment="1">
      <alignment horizontal="left" vertical="center"/>
    </xf>
    <xf numFmtId="0" fontId="20" fillId="2" borderId="1" xfId="1" applyFont="1" applyFill="1" applyBorder="1" applyAlignment="1">
      <alignment horizontal="left" vertical="center"/>
    </xf>
    <xf numFmtId="0" fontId="20" fillId="2" borderId="2" xfId="1" applyFont="1" applyFill="1" applyBorder="1" applyAlignment="1">
      <alignment horizontal="left" vertical="center"/>
    </xf>
    <xf numFmtId="0" fontId="20" fillId="2" borderId="3" xfId="1" applyFont="1" applyFill="1" applyBorder="1" applyAlignment="1">
      <alignment horizontal="left" vertical="center"/>
    </xf>
    <xf numFmtId="0" fontId="20" fillId="2" borderId="14" xfId="1" applyFont="1" applyFill="1" applyBorder="1" applyAlignment="1">
      <alignment horizontal="left" vertical="center"/>
    </xf>
    <xf numFmtId="0" fontId="20" fillId="2" borderId="0" xfId="1" applyFont="1" applyFill="1" applyAlignment="1">
      <alignment horizontal="left" vertical="center"/>
    </xf>
    <xf numFmtId="0" fontId="20" fillId="2" borderId="15" xfId="1" applyFont="1" applyFill="1" applyBorder="1" applyAlignment="1">
      <alignment horizontal="left" vertical="center"/>
    </xf>
    <xf numFmtId="0" fontId="20" fillId="2" borderId="17" xfId="1" quotePrefix="1" applyFont="1" applyFill="1" applyBorder="1" applyAlignment="1">
      <alignment horizontal="left" vertical="center"/>
    </xf>
    <xf numFmtId="0" fontId="20" fillId="2" borderId="18" xfId="1" quotePrefix="1" applyFont="1" applyFill="1" applyBorder="1" applyAlignment="1">
      <alignment horizontal="left" vertical="center"/>
    </xf>
    <xf numFmtId="0" fontId="20" fillId="2" borderId="19" xfId="1" quotePrefix="1" applyFont="1" applyFill="1" applyBorder="1" applyAlignment="1">
      <alignment horizontal="left" vertical="center"/>
    </xf>
    <xf numFmtId="0" fontId="9" fillId="0" borderId="5" xfId="0" applyFont="1" applyBorder="1" applyAlignment="1">
      <alignment wrapText="1"/>
    </xf>
    <xf numFmtId="0" fontId="9" fillId="0" borderId="4" xfId="0" applyFont="1" applyBorder="1" applyAlignment="1">
      <alignment wrapText="1"/>
    </xf>
    <xf numFmtId="0" fontId="19" fillId="3" borderId="0" xfId="1" applyFont="1" applyFill="1" applyAlignment="1">
      <alignment wrapText="1"/>
    </xf>
    <xf numFmtId="0" fontId="19" fillId="3" borderId="8" xfId="1" applyFont="1" applyFill="1" applyBorder="1" applyAlignment="1">
      <alignment wrapText="1"/>
    </xf>
  </cellXfs>
  <cellStyles count="5">
    <cellStyle name="Euro" xfId="3" xr:uid="{45D1DD1A-D62D-4578-B05D-41E9CE000BA1}"/>
    <cellStyle name="Monétaire 2" xfId="2" xr:uid="{CD958BA5-025A-4BB0-AF51-511B8CD6F0C6}"/>
    <cellStyle name="Normal" xfId="0" builtinId="0"/>
    <cellStyle name="Normal 2" xfId="4" xr:uid="{4E2CBE1D-E8D2-4B8D-9C1B-72C67C958B4E}"/>
    <cellStyle name="Normal 3" xfId="1" xr:uid="{30E15C78-0BD0-4ADE-BD61-57939B2B77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vmlDrawing" Target="../drawings/vmlDrawing4.v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vmlDrawing" Target="../drawings/vmlDrawing7.v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66166-C5FA-4FFE-8693-03115B640767}">
  <dimension ref="A1:J347"/>
  <sheetViews>
    <sheetView showGridLines="0" view="pageBreakPreview" topLeftCell="A4" zoomScaleNormal="100" zoomScaleSheetLayoutView="100" workbookViewId="0">
      <selection activeCell="A13" sqref="A13:XFD13"/>
    </sheetView>
  </sheetViews>
  <sheetFormatPr baseColWidth="10" defaultRowHeight="14.4" x14ac:dyDescent="0.3"/>
  <cols>
    <col min="1" max="1" width="5.77734375" customWidth="1"/>
    <col min="2" max="2" width="28.77734375" customWidth="1"/>
    <col min="3" max="3" width="12.77734375" customWidth="1"/>
    <col min="4" max="4" width="5.77734375" customWidth="1"/>
    <col min="5" max="5" width="5.77734375" style="83" customWidth="1"/>
    <col min="6" max="7" width="12.77734375" customWidth="1"/>
    <col min="8" max="8" width="5.77734375" customWidth="1"/>
    <col min="9" max="9" width="12.77734375" style="51" customWidth="1"/>
    <col min="10" max="10" width="12.77734375" customWidth="1"/>
  </cols>
  <sheetData>
    <row r="1" spans="1:10" s="14" customFormat="1" ht="79.95" customHeight="1" thickBot="1" x14ac:dyDescent="0.35">
      <c r="A1" s="144" t="s">
        <v>53</v>
      </c>
      <c r="B1" s="145"/>
      <c r="C1" s="145"/>
      <c r="D1" s="145"/>
      <c r="E1" s="146"/>
      <c r="F1" s="146"/>
      <c r="G1" s="146"/>
      <c r="H1" s="136"/>
      <c r="I1" s="136"/>
      <c r="J1" s="137"/>
    </row>
    <row r="2" spans="1:10" s="15" customFormat="1" ht="10.050000000000001" customHeight="1" thickBot="1" x14ac:dyDescent="0.35">
      <c r="A2" s="147"/>
      <c r="B2" s="148"/>
      <c r="C2" s="148"/>
      <c r="D2" s="148"/>
      <c r="E2" s="148"/>
      <c r="F2" s="148"/>
      <c r="G2" s="149"/>
      <c r="I2" s="94"/>
      <c r="J2" s="96"/>
    </row>
    <row r="3" spans="1:10" s="15" customFormat="1" ht="52.8" customHeight="1" thickBot="1" x14ac:dyDescent="0.35">
      <c r="A3" s="150" t="s">
        <v>118</v>
      </c>
      <c r="B3" s="151"/>
      <c r="C3" s="151"/>
      <c r="D3" s="151"/>
      <c r="E3" s="151"/>
      <c r="F3" s="151"/>
      <c r="G3" s="151"/>
      <c r="H3" s="136"/>
      <c r="I3" s="136"/>
      <c r="J3" s="137"/>
    </row>
    <row r="4" spans="1:10" s="2" customFormat="1" ht="30" customHeight="1" thickBot="1" x14ac:dyDescent="0.35">
      <c r="A4" s="1" t="s">
        <v>0</v>
      </c>
      <c r="B4" s="152" t="s">
        <v>1</v>
      </c>
      <c r="C4" s="153"/>
      <c r="D4" s="61" t="s">
        <v>2</v>
      </c>
      <c r="E4" s="71" t="s">
        <v>3</v>
      </c>
      <c r="F4" s="104" t="s">
        <v>108</v>
      </c>
      <c r="G4" s="104" t="s">
        <v>102</v>
      </c>
      <c r="H4" s="13" t="s">
        <v>3</v>
      </c>
      <c r="I4" s="105" t="s">
        <v>103</v>
      </c>
      <c r="J4" s="106" t="s">
        <v>104</v>
      </c>
    </row>
    <row r="5" spans="1:10" s="3" customFormat="1" ht="19.95" customHeight="1" thickBot="1" x14ac:dyDescent="0.35">
      <c r="A5" s="4"/>
      <c r="B5" s="154" t="s">
        <v>4</v>
      </c>
      <c r="C5" s="155"/>
      <c r="D5" s="155"/>
      <c r="E5" s="155"/>
      <c r="F5" s="155"/>
      <c r="G5" s="155"/>
      <c r="H5" s="136"/>
      <c r="I5" s="136"/>
      <c r="J5" s="137"/>
    </row>
    <row r="6" spans="1:10" s="14" customFormat="1" ht="168" customHeight="1" thickBot="1" x14ac:dyDescent="0.35">
      <c r="A6" s="32"/>
      <c r="B6" s="156" t="s">
        <v>5</v>
      </c>
      <c r="C6" s="157"/>
      <c r="D6" s="158"/>
      <c r="E6" s="158"/>
      <c r="F6" s="158"/>
      <c r="G6" s="158"/>
      <c r="H6" s="159"/>
      <c r="I6" s="159"/>
      <c r="J6" s="160"/>
    </row>
    <row r="7" spans="1:10" s="14" customFormat="1" ht="10.050000000000001" customHeight="1" thickTop="1" thickBot="1" x14ac:dyDescent="0.35">
      <c r="A7" s="33"/>
      <c r="B7" s="97"/>
      <c r="D7" s="68"/>
      <c r="E7" s="72"/>
      <c r="F7" s="73"/>
      <c r="G7" s="108"/>
      <c r="H7" s="109"/>
      <c r="I7" s="108"/>
      <c r="J7" s="107"/>
    </row>
    <row r="8" spans="1:10" s="3" customFormat="1" ht="19.95" customHeight="1" thickBot="1" x14ac:dyDescent="0.35">
      <c r="A8" s="4">
        <v>3</v>
      </c>
      <c r="B8" s="134" t="s">
        <v>44</v>
      </c>
      <c r="C8" s="135"/>
      <c r="D8" s="135"/>
      <c r="E8" s="135"/>
      <c r="F8" s="135"/>
      <c r="G8" s="135"/>
      <c r="H8" s="136"/>
      <c r="I8" s="136"/>
      <c r="J8" s="137"/>
    </row>
    <row r="9" spans="1:10" s="7" customFormat="1" ht="15" customHeight="1" x14ac:dyDescent="0.3">
      <c r="A9" s="24"/>
      <c r="B9" s="98"/>
      <c r="C9" s="40"/>
      <c r="D9" s="62"/>
      <c r="E9" s="74"/>
      <c r="F9" s="6"/>
      <c r="G9" s="110"/>
      <c r="H9" s="5"/>
      <c r="I9" s="6"/>
      <c r="J9" s="84"/>
    </row>
    <row r="10" spans="1:10" s="16" customFormat="1" ht="30" customHeight="1" x14ac:dyDescent="0.3">
      <c r="A10" s="25" t="s">
        <v>12</v>
      </c>
      <c r="B10" s="138" t="s">
        <v>54</v>
      </c>
      <c r="C10" s="139"/>
      <c r="D10" s="63"/>
      <c r="E10" s="47"/>
      <c r="F10" s="10"/>
      <c r="G10" s="111"/>
      <c r="H10" s="8"/>
      <c r="I10" s="10"/>
      <c r="J10" s="85"/>
    </row>
    <row r="11" spans="1:10" s="16" customFormat="1" ht="43.8" customHeight="1" x14ac:dyDescent="0.3">
      <c r="A11" s="26"/>
      <c r="B11" s="140" t="s">
        <v>45</v>
      </c>
      <c r="C11" s="141"/>
      <c r="D11" s="63" t="s">
        <v>6</v>
      </c>
      <c r="E11" s="47">
        <v>1</v>
      </c>
      <c r="F11" s="10"/>
      <c r="G11" s="111"/>
      <c r="H11" s="8" t="s">
        <v>105</v>
      </c>
      <c r="I11" s="10"/>
      <c r="J11" s="85"/>
    </row>
    <row r="12" spans="1:10" s="16" customFormat="1" x14ac:dyDescent="0.3">
      <c r="A12" s="26"/>
      <c r="B12" s="50"/>
      <c r="C12" s="9"/>
      <c r="D12" s="63"/>
      <c r="E12" s="47"/>
      <c r="F12" s="10"/>
      <c r="G12" s="111"/>
      <c r="H12" s="8"/>
      <c r="I12" s="10"/>
      <c r="J12" s="85"/>
    </row>
    <row r="13" spans="1:10" s="16" customFormat="1" ht="73.2" customHeight="1" x14ac:dyDescent="0.3">
      <c r="A13" s="26"/>
      <c r="B13" s="140" t="s">
        <v>123</v>
      </c>
      <c r="C13" s="141"/>
      <c r="D13" s="63" t="s">
        <v>6</v>
      </c>
      <c r="E13" s="47">
        <v>1</v>
      </c>
      <c r="F13" s="10"/>
      <c r="G13" s="111"/>
      <c r="H13" s="8" t="s">
        <v>105</v>
      </c>
      <c r="I13" s="10"/>
      <c r="J13" s="85"/>
    </row>
    <row r="14" spans="1:10" s="16" customFormat="1" x14ac:dyDescent="0.3">
      <c r="A14" s="26"/>
      <c r="B14" s="50"/>
      <c r="C14" s="9"/>
      <c r="D14" s="63"/>
      <c r="E14" s="47"/>
      <c r="F14" s="10"/>
      <c r="G14" s="111"/>
      <c r="H14" s="8"/>
      <c r="I14" s="10"/>
      <c r="J14" s="85"/>
    </row>
    <row r="15" spans="1:10" s="16" customFormat="1" ht="46.8" customHeight="1" x14ac:dyDescent="0.3">
      <c r="A15" s="26"/>
      <c r="B15" s="140" t="s">
        <v>55</v>
      </c>
      <c r="C15" s="141"/>
      <c r="D15" s="63" t="s">
        <v>6</v>
      </c>
      <c r="E15" s="47">
        <v>1</v>
      </c>
      <c r="F15" s="10"/>
      <c r="G15" s="111"/>
      <c r="H15" s="8" t="s">
        <v>105</v>
      </c>
      <c r="I15" s="10"/>
      <c r="J15" s="85"/>
    </row>
    <row r="16" spans="1:10" s="16" customFormat="1" ht="15" thickBot="1" x14ac:dyDescent="0.35">
      <c r="A16" s="26"/>
      <c r="B16" s="50"/>
      <c r="C16" s="9"/>
      <c r="D16" s="63"/>
      <c r="E16" s="47"/>
      <c r="F16" s="10"/>
      <c r="G16" s="111"/>
      <c r="H16" s="8"/>
      <c r="I16" s="10"/>
      <c r="J16" s="85"/>
    </row>
    <row r="17" spans="1:10" s="16" customFormat="1" ht="15" thickBot="1" x14ac:dyDescent="0.35">
      <c r="A17" s="11"/>
      <c r="B17" s="142" t="s">
        <v>7</v>
      </c>
      <c r="C17" s="143"/>
      <c r="D17" s="64"/>
      <c r="E17" s="75"/>
      <c r="F17" s="126"/>
      <c r="G17" s="127"/>
      <c r="H17" s="12"/>
      <c r="I17" s="126"/>
      <c r="J17" s="127"/>
    </row>
    <row r="18" spans="1:10" s="16" customFormat="1" x14ac:dyDescent="0.3">
      <c r="A18" s="26"/>
      <c r="B18" s="50"/>
      <c r="C18" s="9"/>
      <c r="D18" s="63"/>
      <c r="E18" s="47"/>
      <c r="F18" s="10"/>
      <c r="G18" s="111"/>
      <c r="H18" s="8"/>
      <c r="I18" s="10"/>
      <c r="J18" s="85"/>
    </row>
    <row r="19" spans="1:10" s="16" customFormat="1" ht="30" customHeight="1" x14ac:dyDescent="0.3">
      <c r="A19" s="25" t="s">
        <v>29</v>
      </c>
      <c r="B19" s="138" t="s">
        <v>56</v>
      </c>
      <c r="C19" s="139"/>
      <c r="D19" s="63"/>
      <c r="E19" s="129" t="s">
        <v>124</v>
      </c>
      <c r="F19" s="130"/>
      <c r="G19" s="131"/>
      <c r="H19" s="132" t="s">
        <v>124</v>
      </c>
      <c r="I19" s="10"/>
      <c r="J19" s="85"/>
    </row>
    <row r="20" spans="1:10" s="16" customFormat="1" ht="15" thickBot="1" x14ac:dyDescent="0.35">
      <c r="A20" s="26"/>
      <c r="B20" s="50"/>
      <c r="C20" s="50"/>
      <c r="D20" s="66"/>
      <c r="E20" s="47"/>
      <c r="F20" s="10"/>
      <c r="G20" s="111"/>
      <c r="H20" s="8"/>
      <c r="I20" s="10"/>
      <c r="J20" s="85"/>
    </row>
    <row r="21" spans="1:10" s="16" customFormat="1" ht="15" thickBot="1" x14ac:dyDescent="0.35">
      <c r="A21" s="11"/>
      <c r="B21" s="142" t="s">
        <v>7</v>
      </c>
      <c r="C21" s="143"/>
      <c r="D21" s="64"/>
      <c r="E21" s="75"/>
      <c r="F21" s="126"/>
      <c r="G21" s="127"/>
      <c r="H21" s="12"/>
      <c r="I21" s="126"/>
      <c r="J21" s="127"/>
    </row>
    <row r="22" spans="1:10" s="16" customFormat="1" x14ac:dyDescent="0.3">
      <c r="A22" s="26"/>
      <c r="B22" s="50"/>
      <c r="C22" s="9"/>
      <c r="D22" s="63"/>
      <c r="E22" s="47"/>
      <c r="F22" s="10"/>
      <c r="G22" s="111"/>
      <c r="H22" s="8"/>
      <c r="I22" s="10"/>
      <c r="J22" s="85"/>
    </row>
    <row r="23" spans="1:10" s="16" customFormat="1" ht="24" customHeight="1" x14ac:dyDescent="0.3">
      <c r="A23" s="25" t="s">
        <v>30</v>
      </c>
      <c r="B23" s="138" t="s">
        <v>57</v>
      </c>
      <c r="C23" s="139"/>
      <c r="D23" s="63"/>
      <c r="E23" s="47"/>
      <c r="F23" s="10"/>
      <c r="G23" s="111" t="str">
        <f t="shared" ref="G23:G29" si="0">IF(E23="","",E23*F23)</f>
        <v/>
      </c>
      <c r="H23" s="8"/>
      <c r="I23" s="10"/>
      <c r="J23" s="85" t="str">
        <f t="shared" ref="J23" si="1">IF(H23="","",H23*I23)</f>
        <v/>
      </c>
    </row>
    <row r="24" spans="1:10" s="16" customFormat="1" ht="72" customHeight="1" x14ac:dyDescent="0.3">
      <c r="A24" s="25"/>
      <c r="B24" s="161" t="s">
        <v>58</v>
      </c>
      <c r="C24" s="162"/>
      <c r="D24" s="63"/>
      <c r="E24" s="47"/>
      <c r="F24" s="10"/>
      <c r="G24" s="111"/>
      <c r="H24" s="8"/>
      <c r="I24" s="10"/>
      <c r="J24" s="85"/>
    </row>
    <row r="25" spans="1:10" s="16" customFormat="1" x14ac:dyDescent="0.3">
      <c r="A25" s="26"/>
      <c r="B25" s="50"/>
      <c r="C25" s="9"/>
      <c r="D25" s="63"/>
      <c r="E25" s="47"/>
      <c r="F25" s="10"/>
      <c r="G25" s="111"/>
      <c r="H25" s="8"/>
      <c r="I25" s="10"/>
      <c r="J25" s="85"/>
    </row>
    <row r="26" spans="1:10" s="16" customFormat="1" x14ac:dyDescent="0.3">
      <c r="A26" s="26"/>
      <c r="B26" s="163" t="s">
        <v>64</v>
      </c>
      <c r="C26" s="164"/>
      <c r="D26" s="63"/>
      <c r="E26" s="47"/>
      <c r="F26" s="10"/>
      <c r="G26" s="111" t="str">
        <f t="shared" si="0"/>
        <v/>
      </c>
      <c r="H26" s="8"/>
      <c r="I26" s="10"/>
      <c r="J26" s="85" t="str">
        <f t="shared" ref="J26:J28" si="2">IF(H26="","",H26*I26)</f>
        <v/>
      </c>
    </row>
    <row r="27" spans="1:10" s="16" customFormat="1" ht="119.4" customHeight="1" x14ac:dyDescent="0.3">
      <c r="A27" s="25"/>
      <c r="B27" s="161" t="s">
        <v>59</v>
      </c>
      <c r="C27" s="162"/>
      <c r="D27" s="63"/>
      <c r="E27" s="47"/>
      <c r="F27" s="10"/>
      <c r="G27" s="111" t="str">
        <f t="shared" si="0"/>
        <v/>
      </c>
      <c r="H27" s="8"/>
      <c r="I27" s="10"/>
      <c r="J27" s="85" t="str">
        <f t="shared" si="2"/>
        <v/>
      </c>
    </row>
    <row r="28" spans="1:10" s="16" customFormat="1" x14ac:dyDescent="0.3">
      <c r="A28" s="26"/>
      <c r="B28" s="57"/>
      <c r="C28" s="44"/>
      <c r="D28" s="63"/>
      <c r="E28" s="47"/>
      <c r="F28" s="10"/>
      <c r="G28" s="111" t="str">
        <f t="shared" si="0"/>
        <v/>
      </c>
      <c r="H28" s="8"/>
      <c r="I28" s="10"/>
      <c r="J28" s="85" t="str">
        <f t="shared" si="2"/>
        <v/>
      </c>
    </row>
    <row r="29" spans="1:10" s="16" customFormat="1" x14ac:dyDescent="0.3">
      <c r="A29" s="26"/>
      <c r="B29" s="167" t="s">
        <v>60</v>
      </c>
      <c r="C29" s="168"/>
      <c r="D29" s="63"/>
      <c r="E29" s="47"/>
      <c r="F29" s="10"/>
      <c r="G29" s="111" t="str">
        <f t="shared" si="0"/>
        <v/>
      </c>
      <c r="H29" s="8"/>
      <c r="I29" s="10"/>
      <c r="J29" s="85"/>
    </row>
    <row r="30" spans="1:10" s="16" customFormat="1" ht="42" customHeight="1" x14ac:dyDescent="0.3">
      <c r="A30" s="26"/>
      <c r="B30" s="140" t="s">
        <v>61</v>
      </c>
      <c r="C30" s="141"/>
      <c r="D30" s="63"/>
      <c r="E30" s="47"/>
      <c r="F30" s="10"/>
      <c r="G30" s="111"/>
      <c r="H30" s="8"/>
      <c r="I30" s="10"/>
      <c r="J30" s="85"/>
    </row>
    <row r="31" spans="1:10" s="16" customFormat="1" x14ac:dyDescent="0.3">
      <c r="A31" s="26"/>
      <c r="B31" s="56" t="s">
        <v>46</v>
      </c>
      <c r="C31" s="9"/>
      <c r="D31" s="63"/>
      <c r="E31" s="47"/>
      <c r="F31" s="10"/>
      <c r="G31" s="111"/>
      <c r="H31" s="8"/>
      <c r="I31" s="10"/>
      <c r="J31" s="85"/>
    </row>
    <row r="32" spans="1:10" s="16" customFormat="1" x14ac:dyDescent="0.3">
      <c r="A32" s="26"/>
      <c r="B32" s="56" t="s">
        <v>47</v>
      </c>
      <c r="C32" s="9" t="s">
        <v>41</v>
      </c>
      <c r="D32" s="63" t="s">
        <v>2</v>
      </c>
      <c r="E32" s="47">
        <v>3</v>
      </c>
      <c r="F32" s="10"/>
      <c r="G32" s="111"/>
      <c r="H32" s="47" t="s">
        <v>105</v>
      </c>
      <c r="I32" s="10"/>
      <c r="J32" s="85"/>
    </row>
    <row r="33" spans="1:10" s="16" customFormat="1" x14ac:dyDescent="0.3">
      <c r="A33" s="26"/>
      <c r="B33" s="56"/>
      <c r="C33" s="9" t="s">
        <v>33</v>
      </c>
      <c r="D33" s="63" t="s">
        <v>2</v>
      </c>
      <c r="E33" s="47" t="s">
        <v>105</v>
      </c>
      <c r="F33" s="10"/>
      <c r="G33" s="111"/>
      <c r="H33" s="47" t="s">
        <v>105</v>
      </c>
      <c r="I33" s="10"/>
      <c r="J33" s="85"/>
    </row>
    <row r="34" spans="1:10" s="16" customFormat="1" x14ac:dyDescent="0.3">
      <c r="A34" s="26"/>
      <c r="B34" s="56"/>
      <c r="C34" s="9"/>
      <c r="D34" s="63"/>
      <c r="E34" s="47"/>
      <c r="F34" s="10"/>
      <c r="G34" s="111"/>
      <c r="H34" s="47"/>
      <c r="I34" s="10"/>
      <c r="J34" s="85"/>
    </row>
    <row r="35" spans="1:10" s="16" customFormat="1" x14ac:dyDescent="0.3">
      <c r="A35" s="26"/>
      <c r="B35" s="167" t="s">
        <v>62</v>
      </c>
      <c r="C35" s="168"/>
      <c r="D35" s="63"/>
      <c r="E35" s="47"/>
      <c r="F35" s="10"/>
      <c r="G35" s="111"/>
      <c r="H35" s="47"/>
      <c r="I35" s="10"/>
      <c r="J35" s="85"/>
    </row>
    <row r="36" spans="1:10" s="16" customFormat="1" ht="31.2" customHeight="1" x14ac:dyDescent="0.3">
      <c r="A36" s="26"/>
      <c r="B36" s="140" t="s">
        <v>34</v>
      </c>
      <c r="C36" s="141"/>
      <c r="D36" s="63"/>
      <c r="E36" s="47"/>
      <c r="F36" s="10"/>
      <c r="G36" s="111"/>
      <c r="H36" s="47"/>
      <c r="I36" s="10"/>
      <c r="J36" s="85"/>
    </row>
    <row r="37" spans="1:10" s="16" customFormat="1" x14ac:dyDescent="0.3">
      <c r="A37" s="26"/>
      <c r="B37" s="50" t="s">
        <v>22</v>
      </c>
      <c r="C37" s="9" t="s">
        <v>43</v>
      </c>
      <c r="D37" s="63" t="s">
        <v>8</v>
      </c>
      <c r="E37" s="47">
        <v>5</v>
      </c>
      <c r="F37" s="10"/>
      <c r="G37" s="111"/>
      <c r="H37" s="47" t="s">
        <v>105</v>
      </c>
      <c r="I37" s="10"/>
      <c r="J37" s="85"/>
    </row>
    <row r="38" spans="1:10" s="16" customFormat="1" x14ac:dyDescent="0.3">
      <c r="A38" s="26"/>
      <c r="B38" s="50"/>
      <c r="C38" s="9" t="s">
        <v>42</v>
      </c>
      <c r="D38" s="63" t="s">
        <v>8</v>
      </c>
      <c r="E38" s="47" t="s">
        <v>105</v>
      </c>
      <c r="F38" s="10"/>
      <c r="G38" s="111"/>
      <c r="H38" s="47" t="s">
        <v>105</v>
      </c>
      <c r="I38" s="10"/>
      <c r="J38" s="85"/>
    </row>
    <row r="39" spans="1:10" s="16" customFormat="1" x14ac:dyDescent="0.3">
      <c r="A39" s="26"/>
      <c r="B39" s="50"/>
      <c r="C39" s="9" t="s">
        <v>35</v>
      </c>
      <c r="D39" s="63" t="s">
        <v>8</v>
      </c>
      <c r="E39" s="47" t="s">
        <v>105</v>
      </c>
      <c r="F39" s="10"/>
      <c r="G39" s="111"/>
      <c r="H39" s="47" t="s">
        <v>105</v>
      </c>
      <c r="I39" s="10"/>
      <c r="J39" s="85"/>
    </row>
    <row r="40" spans="1:10" s="16" customFormat="1" x14ac:dyDescent="0.3">
      <c r="A40" s="26"/>
      <c r="B40" s="50"/>
      <c r="C40" s="9" t="s">
        <v>36</v>
      </c>
      <c r="D40" s="63" t="s">
        <v>8</v>
      </c>
      <c r="E40" s="47" t="s">
        <v>105</v>
      </c>
      <c r="F40" s="10"/>
      <c r="G40" s="111"/>
      <c r="H40" s="47" t="s">
        <v>105</v>
      </c>
      <c r="I40" s="10"/>
      <c r="J40" s="85"/>
    </row>
    <row r="41" spans="1:10" s="16" customFormat="1" x14ac:dyDescent="0.3">
      <c r="A41" s="26"/>
      <c r="B41" s="50"/>
      <c r="C41" s="9"/>
      <c r="D41" s="63"/>
      <c r="E41" s="47"/>
      <c r="F41" s="10"/>
      <c r="G41" s="111"/>
      <c r="H41" s="47"/>
      <c r="I41" s="10"/>
      <c r="J41" s="85"/>
    </row>
    <row r="42" spans="1:10" s="16" customFormat="1" ht="45.6" customHeight="1" x14ac:dyDescent="0.3">
      <c r="A42" s="26"/>
      <c r="B42" s="140" t="s">
        <v>37</v>
      </c>
      <c r="C42" s="141"/>
      <c r="D42" s="63" t="s">
        <v>6</v>
      </c>
      <c r="E42" s="47">
        <v>1</v>
      </c>
      <c r="F42" s="10"/>
      <c r="G42" s="111"/>
      <c r="H42" s="47" t="s">
        <v>105</v>
      </c>
      <c r="I42" s="10"/>
      <c r="J42" s="85"/>
    </row>
    <row r="43" spans="1:10" s="16" customFormat="1" x14ac:dyDescent="0.3">
      <c r="A43" s="26"/>
      <c r="B43" s="50"/>
      <c r="C43" s="9"/>
      <c r="D43" s="63"/>
      <c r="E43" s="47"/>
      <c r="F43" s="10"/>
      <c r="G43" s="111"/>
      <c r="H43" s="47"/>
      <c r="I43" s="10"/>
      <c r="J43" s="85"/>
    </row>
    <row r="44" spans="1:10" s="16" customFormat="1" ht="48" customHeight="1" x14ac:dyDescent="0.3">
      <c r="A44" s="26"/>
      <c r="B44" s="140" t="s">
        <v>38</v>
      </c>
      <c r="C44" s="141"/>
      <c r="D44" s="63" t="s">
        <v>6</v>
      </c>
      <c r="E44" s="47">
        <v>1</v>
      </c>
      <c r="F44" s="10"/>
      <c r="G44" s="111"/>
      <c r="H44" s="47" t="s">
        <v>105</v>
      </c>
      <c r="I44" s="10"/>
      <c r="J44" s="85"/>
    </row>
    <row r="45" spans="1:10" s="16" customFormat="1" x14ac:dyDescent="0.3">
      <c r="A45" s="52"/>
      <c r="B45" s="50"/>
      <c r="C45" s="9"/>
      <c r="D45" s="63"/>
      <c r="E45" s="47"/>
      <c r="F45" s="10"/>
      <c r="G45" s="111"/>
      <c r="H45" s="47"/>
      <c r="I45" s="10"/>
      <c r="J45" s="85"/>
    </row>
    <row r="46" spans="1:10" s="16" customFormat="1" x14ac:dyDescent="0.3">
      <c r="A46" s="26"/>
      <c r="B46" s="165" t="s">
        <v>63</v>
      </c>
      <c r="C46" s="166"/>
      <c r="D46" s="63"/>
      <c r="E46" s="47"/>
      <c r="F46" s="10"/>
      <c r="G46" s="111"/>
      <c r="H46" s="47"/>
      <c r="I46" s="10"/>
      <c r="J46" s="85"/>
    </row>
    <row r="47" spans="1:10" s="16" customFormat="1" x14ac:dyDescent="0.3">
      <c r="A47" s="26"/>
      <c r="B47" s="99"/>
      <c r="C47" s="53"/>
      <c r="D47" s="63"/>
      <c r="E47" s="47"/>
      <c r="F47" s="10"/>
      <c r="G47" s="111"/>
      <c r="H47" s="47"/>
      <c r="I47" s="10"/>
      <c r="J47" s="85"/>
    </row>
    <row r="48" spans="1:10" s="16" customFormat="1" ht="32.4" customHeight="1" x14ac:dyDescent="0.3">
      <c r="A48" s="26"/>
      <c r="B48" s="163" t="s">
        <v>66</v>
      </c>
      <c r="C48" s="164"/>
      <c r="D48" s="63"/>
      <c r="E48" s="129" t="s">
        <v>124</v>
      </c>
      <c r="F48" s="130"/>
      <c r="G48" s="131"/>
      <c r="H48" s="129" t="s">
        <v>124</v>
      </c>
      <c r="I48" s="10"/>
      <c r="J48" s="85"/>
    </row>
    <row r="49" spans="1:10" s="16" customFormat="1" x14ac:dyDescent="0.3">
      <c r="A49" s="26"/>
      <c r="B49" s="56"/>
      <c r="C49" s="9"/>
      <c r="D49" s="63"/>
      <c r="E49" s="47"/>
      <c r="F49" s="10"/>
      <c r="G49" s="111"/>
      <c r="H49" s="47"/>
      <c r="I49" s="10"/>
      <c r="J49" s="85"/>
    </row>
    <row r="50" spans="1:10" s="16" customFormat="1" ht="31.2" customHeight="1" x14ac:dyDescent="0.3">
      <c r="A50" s="26"/>
      <c r="B50" s="163" t="s">
        <v>65</v>
      </c>
      <c r="C50" s="164"/>
      <c r="D50" s="63"/>
      <c r="E50" s="129" t="s">
        <v>124</v>
      </c>
      <c r="F50" s="130"/>
      <c r="G50" s="131"/>
      <c r="H50" s="129" t="s">
        <v>124</v>
      </c>
      <c r="I50" s="10"/>
      <c r="J50" s="85"/>
    </row>
    <row r="51" spans="1:10" s="16" customFormat="1" ht="19.2" customHeight="1" thickBot="1" x14ac:dyDescent="0.35">
      <c r="A51" s="26"/>
      <c r="B51" s="50"/>
      <c r="C51" s="9"/>
      <c r="D51" s="63"/>
      <c r="E51" s="128"/>
      <c r="F51" s="10"/>
      <c r="G51" s="111"/>
      <c r="H51" s="128"/>
      <c r="I51" s="10"/>
      <c r="J51" s="85"/>
    </row>
    <row r="52" spans="1:10" s="16" customFormat="1" ht="15" thickBot="1" x14ac:dyDescent="0.35">
      <c r="A52" s="11"/>
      <c r="B52" s="142" t="s">
        <v>7</v>
      </c>
      <c r="C52" s="143"/>
      <c r="D52" s="64"/>
      <c r="E52" s="75"/>
      <c r="F52" s="126"/>
      <c r="G52" s="127"/>
      <c r="H52" s="12"/>
      <c r="I52" s="126"/>
      <c r="J52" s="127"/>
    </row>
    <row r="53" spans="1:10" s="16" customFormat="1" ht="15" thickBot="1" x14ac:dyDescent="0.35">
      <c r="A53" s="26"/>
      <c r="B53" s="50"/>
      <c r="C53" s="9"/>
      <c r="D53" s="63"/>
      <c r="E53" s="47"/>
      <c r="F53" s="10"/>
      <c r="G53" s="112"/>
      <c r="H53" s="8"/>
      <c r="I53" s="10"/>
      <c r="J53" s="85"/>
    </row>
    <row r="54" spans="1:10" s="16" customFormat="1" ht="21" customHeight="1" thickBot="1" x14ac:dyDescent="0.35">
      <c r="A54" s="4"/>
      <c r="B54" s="171" t="s">
        <v>51</v>
      </c>
      <c r="C54" s="171"/>
      <c r="D54" s="136"/>
      <c r="E54" s="136"/>
      <c r="F54" s="137"/>
      <c r="G54" s="55"/>
      <c r="H54" s="113"/>
      <c r="I54" s="54"/>
      <c r="J54" s="55"/>
    </row>
    <row r="55" spans="1:10" s="16" customFormat="1" ht="15" thickBot="1" x14ac:dyDescent="0.35">
      <c r="A55" s="26"/>
      <c r="B55" s="50"/>
      <c r="C55" s="9"/>
      <c r="D55" s="63"/>
      <c r="E55" s="47"/>
      <c r="F55" s="10"/>
      <c r="G55" s="112"/>
      <c r="H55" s="63"/>
      <c r="I55" s="10"/>
      <c r="J55" s="85"/>
    </row>
    <row r="56" spans="1:10" s="3" customFormat="1" ht="19.95" customHeight="1" thickBot="1" x14ac:dyDescent="0.35">
      <c r="A56" s="4">
        <v>4</v>
      </c>
      <c r="B56" s="172" t="s">
        <v>48</v>
      </c>
      <c r="C56" s="173"/>
      <c r="D56" s="173"/>
      <c r="E56" s="173"/>
      <c r="F56" s="173"/>
      <c r="G56" s="173"/>
      <c r="H56" s="136"/>
      <c r="I56" s="136"/>
      <c r="J56" s="137"/>
    </row>
    <row r="57" spans="1:10" s="16" customFormat="1" x14ac:dyDescent="0.3">
      <c r="A57" s="25"/>
      <c r="B57" s="138"/>
      <c r="C57" s="139"/>
      <c r="D57" s="63"/>
      <c r="E57" s="47"/>
      <c r="F57" s="10"/>
      <c r="G57" s="114"/>
      <c r="H57" s="63"/>
      <c r="I57" s="10"/>
      <c r="J57" s="85"/>
    </row>
    <row r="58" spans="1:10" s="16" customFormat="1" ht="30" customHeight="1" x14ac:dyDescent="0.3">
      <c r="A58" s="25" t="s">
        <v>32</v>
      </c>
      <c r="B58" s="138" t="s">
        <v>54</v>
      </c>
      <c r="C58" s="139"/>
      <c r="D58" s="63"/>
      <c r="E58" s="129" t="s">
        <v>124</v>
      </c>
      <c r="F58" s="130"/>
      <c r="G58" s="131"/>
      <c r="H58" s="133" t="s">
        <v>124</v>
      </c>
      <c r="I58" s="10"/>
      <c r="J58" s="85"/>
    </row>
    <row r="59" spans="1:10" s="16" customFormat="1" ht="15" thickBot="1" x14ac:dyDescent="0.35">
      <c r="A59" s="26"/>
      <c r="B59" s="50"/>
      <c r="C59" s="9"/>
      <c r="D59" s="63"/>
      <c r="E59" s="47"/>
      <c r="F59" s="10"/>
      <c r="G59" s="111"/>
      <c r="H59" s="8"/>
      <c r="I59" s="10"/>
      <c r="J59" s="85"/>
    </row>
    <row r="60" spans="1:10" s="16" customFormat="1" ht="15" thickBot="1" x14ac:dyDescent="0.35">
      <c r="A60" s="11"/>
      <c r="B60" s="142" t="s">
        <v>7</v>
      </c>
      <c r="C60" s="143"/>
      <c r="D60" s="64"/>
      <c r="E60" s="75"/>
      <c r="F60" s="126"/>
      <c r="G60" s="127"/>
      <c r="H60" s="12"/>
      <c r="I60" s="126"/>
      <c r="J60" s="127"/>
    </row>
    <row r="61" spans="1:10" s="16" customFormat="1" ht="30" customHeight="1" x14ac:dyDescent="0.3">
      <c r="A61" s="25" t="s">
        <v>14</v>
      </c>
      <c r="B61" s="138" t="s">
        <v>67</v>
      </c>
      <c r="C61" s="139"/>
      <c r="D61" s="63"/>
      <c r="E61" s="47"/>
      <c r="F61" s="10"/>
      <c r="G61" s="111"/>
      <c r="H61" s="8"/>
      <c r="I61" s="10"/>
      <c r="J61" s="85"/>
    </row>
    <row r="62" spans="1:10" s="16" customFormat="1" ht="72" customHeight="1" x14ac:dyDescent="0.3">
      <c r="A62" s="26"/>
      <c r="B62" s="140" t="s">
        <v>68</v>
      </c>
      <c r="C62" s="169"/>
      <c r="D62" s="63"/>
      <c r="E62" s="47"/>
      <c r="F62" s="10"/>
      <c r="G62" s="111" t="str">
        <f t="shared" ref="G62:G65" si="3">IF(E62="","",E62*F62)</f>
        <v/>
      </c>
      <c r="H62" s="8"/>
      <c r="I62" s="10"/>
      <c r="J62" s="85" t="str">
        <f t="shared" ref="J62:J65" si="4">IF(H62="","",H62*I62)</f>
        <v/>
      </c>
    </row>
    <row r="63" spans="1:10" s="16" customFormat="1" x14ac:dyDescent="0.3">
      <c r="A63" s="26"/>
      <c r="B63" s="50"/>
      <c r="C63" s="9"/>
      <c r="D63" s="63"/>
      <c r="E63" s="47"/>
      <c r="F63" s="10"/>
      <c r="G63" s="111" t="str">
        <f t="shared" si="3"/>
        <v/>
      </c>
      <c r="H63" s="8"/>
      <c r="I63" s="10"/>
      <c r="J63" s="85" t="str">
        <f t="shared" si="4"/>
        <v/>
      </c>
    </row>
    <row r="64" spans="1:10" s="16" customFormat="1" ht="28.8" customHeight="1" x14ac:dyDescent="0.3">
      <c r="A64" s="26"/>
      <c r="B64" s="170" t="s">
        <v>69</v>
      </c>
      <c r="C64" s="164"/>
      <c r="D64" s="63"/>
      <c r="E64" s="47"/>
      <c r="F64" s="10"/>
      <c r="G64" s="111" t="str">
        <f t="shared" si="3"/>
        <v/>
      </c>
      <c r="H64" s="8"/>
      <c r="I64" s="10"/>
      <c r="J64" s="85" t="str">
        <f t="shared" si="4"/>
        <v/>
      </c>
    </row>
    <row r="65" spans="1:10" s="16" customFormat="1" ht="60" customHeight="1" x14ac:dyDescent="0.3">
      <c r="A65" s="26"/>
      <c r="B65" s="140" t="s">
        <v>107</v>
      </c>
      <c r="C65" s="169"/>
      <c r="D65" s="63"/>
      <c r="E65" s="47"/>
      <c r="F65" s="10"/>
      <c r="G65" s="111" t="str">
        <f t="shared" si="3"/>
        <v/>
      </c>
      <c r="H65" s="8"/>
      <c r="I65" s="10"/>
      <c r="J65" s="85" t="str">
        <f t="shared" si="4"/>
        <v/>
      </c>
    </row>
    <row r="66" spans="1:10" s="16" customFormat="1" x14ac:dyDescent="0.3">
      <c r="A66" s="26"/>
      <c r="B66" s="50"/>
      <c r="C66" s="9"/>
      <c r="D66" s="63"/>
      <c r="E66" s="47"/>
      <c r="F66" s="10"/>
      <c r="G66" s="111"/>
      <c r="H66" s="8"/>
      <c r="I66" s="10"/>
      <c r="J66" s="85"/>
    </row>
    <row r="67" spans="1:10" s="16" customFormat="1" x14ac:dyDescent="0.3">
      <c r="A67" s="26"/>
      <c r="B67" s="174" t="s">
        <v>125</v>
      </c>
      <c r="C67" s="175"/>
      <c r="D67" s="63"/>
      <c r="E67" s="47" t="s">
        <v>124</v>
      </c>
      <c r="F67" s="10"/>
      <c r="G67" s="111"/>
      <c r="H67" s="8" t="s">
        <v>124</v>
      </c>
      <c r="I67" s="10"/>
      <c r="J67" s="85"/>
    </row>
    <row r="68" spans="1:10" s="16" customFormat="1" x14ac:dyDescent="0.3">
      <c r="A68" s="26"/>
      <c r="B68" s="50"/>
      <c r="C68" s="9"/>
      <c r="D68" s="63"/>
      <c r="E68" s="47"/>
      <c r="F68" s="10"/>
      <c r="G68" s="111"/>
      <c r="H68" s="8"/>
      <c r="I68" s="10"/>
      <c r="J68" s="85"/>
    </row>
    <row r="69" spans="1:10" s="16" customFormat="1" ht="29.4" customHeight="1" x14ac:dyDescent="0.3">
      <c r="A69" s="26"/>
      <c r="B69" s="174" t="s">
        <v>126</v>
      </c>
      <c r="C69" s="175"/>
      <c r="D69" s="63"/>
      <c r="E69" s="129" t="s">
        <v>124</v>
      </c>
      <c r="F69" s="130"/>
      <c r="G69" s="131"/>
      <c r="H69" s="132" t="s">
        <v>124</v>
      </c>
      <c r="I69" s="10"/>
      <c r="J69" s="85"/>
    </row>
    <row r="70" spans="1:10" s="16" customFormat="1" x14ac:dyDescent="0.3">
      <c r="A70" s="26"/>
      <c r="B70" s="50"/>
      <c r="C70" s="9"/>
      <c r="D70" s="63"/>
      <c r="E70" s="47"/>
      <c r="F70" s="10"/>
      <c r="G70" s="111"/>
      <c r="H70" s="8"/>
      <c r="I70" s="10"/>
      <c r="J70" s="85"/>
    </row>
    <row r="71" spans="1:10" s="16" customFormat="1" x14ac:dyDescent="0.3">
      <c r="A71" s="26"/>
      <c r="B71" s="174" t="s">
        <v>127</v>
      </c>
      <c r="C71" s="175"/>
      <c r="D71" s="63"/>
      <c r="E71" s="47"/>
      <c r="F71" s="10"/>
      <c r="G71" s="111"/>
      <c r="H71" s="8"/>
      <c r="I71" s="10"/>
      <c r="J71" s="85"/>
    </row>
    <row r="72" spans="1:10" s="16" customFormat="1" x14ac:dyDescent="0.3">
      <c r="A72" s="26"/>
      <c r="B72" s="50" t="s">
        <v>74</v>
      </c>
      <c r="C72" s="9"/>
      <c r="D72" s="63"/>
      <c r="E72" s="47"/>
      <c r="F72" s="10"/>
      <c r="G72" s="111"/>
      <c r="H72" s="8"/>
      <c r="I72" s="10"/>
      <c r="J72" s="85"/>
    </row>
    <row r="73" spans="1:10" s="16" customFormat="1" x14ac:dyDescent="0.3">
      <c r="A73" s="26"/>
      <c r="B73" s="50" t="s">
        <v>22</v>
      </c>
      <c r="C73" s="9"/>
      <c r="D73" s="63"/>
      <c r="E73" s="47"/>
      <c r="F73" s="10"/>
      <c r="G73" s="111"/>
      <c r="H73" s="8"/>
      <c r="I73" s="10"/>
      <c r="J73" s="85"/>
    </row>
    <row r="74" spans="1:10" s="16" customFormat="1" x14ac:dyDescent="0.3">
      <c r="A74" s="26"/>
      <c r="B74" s="50" t="s">
        <v>27</v>
      </c>
      <c r="C74" s="9"/>
      <c r="D74" s="63" t="s">
        <v>2</v>
      </c>
      <c r="E74" s="47">
        <v>1</v>
      </c>
      <c r="F74" s="10"/>
      <c r="G74" s="111"/>
      <c r="H74" s="8" t="s">
        <v>105</v>
      </c>
      <c r="I74" s="10"/>
      <c r="J74" s="85"/>
    </row>
    <row r="75" spans="1:10" s="16" customFormat="1" x14ac:dyDescent="0.3">
      <c r="A75" s="26"/>
      <c r="B75" s="50"/>
      <c r="C75" s="9"/>
      <c r="D75" s="63"/>
      <c r="E75" s="47"/>
      <c r="F75" s="10"/>
      <c r="G75" s="111"/>
      <c r="H75" s="8"/>
      <c r="I75" s="10"/>
      <c r="J75" s="85"/>
    </row>
    <row r="76" spans="1:10" s="16" customFormat="1" x14ac:dyDescent="0.3">
      <c r="A76" s="26"/>
      <c r="B76" s="50" t="s">
        <v>75</v>
      </c>
      <c r="C76" s="9"/>
      <c r="D76" s="63"/>
      <c r="E76" s="47"/>
      <c r="F76" s="10"/>
      <c r="G76" s="111"/>
      <c r="H76" s="8"/>
      <c r="I76" s="10"/>
      <c r="J76" s="85"/>
    </row>
    <row r="77" spans="1:10" s="16" customFormat="1" x14ac:dyDescent="0.3">
      <c r="A77" s="26"/>
      <c r="B77" s="50" t="s">
        <v>22</v>
      </c>
      <c r="C77" s="9"/>
      <c r="D77" s="63"/>
      <c r="E77" s="47"/>
      <c r="F77" s="10"/>
      <c r="G77" s="111"/>
      <c r="H77" s="8"/>
      <c r="I77" s="10"/>
      <c r="J77" s="85"/>
    </row>
    <row r="78" spans="1:10" s="16" customFormat="1" x14ac:dyDescent="0.3">
      <c r="A78" s="26"/>
      <c r="B78" s="50" t="s">
        <v>27</v>
      </c>
      <c r="C78" s="9"/>
      <c r="D78" s="63" t="s">
        <v>2</v>
      </c>
      <c r="E78" s="47" t="s">
        <v>105</v>
      </c>
      <c r="F78" s="10"/>
      <c r="G78" s="111"/>
      <c r="H78" s="8" t="s">
        <v>105</v>
      </c>
      <c r="I78" s="10"/>
      <c r="J78" s="85"/>
    </row>
    <row r="79" spans="1:10" s="16" customFormat="1" x14ac:dyDescent="0.3">
      <c r="A79" s="26"/>
      <c r="B79" s="50"/>
      <c r="C79" s="9"/>
      <c r="D79" s="63"/>
      <c r="E79" s="47"/>
      <c r="F79" s="10"/>
      <c r="G79" s="111"/>
      <c r="H79" s="8"/>
      <c r="I79" s="10"/>
      <c r="J79" s="85"/>
    </row>
    <row r="80" spans="1:10" s="16" customFormat="1" ht="28.8" customHeight="1" x14ac:dyDescent="0.3">
      <c r="A80" s="26"/>
      <c r="B80" s="140" t="s">
        <v>73</v>
      </c>
      <c r="C80" s="141"/>
      <c r="D80" s="63" t="s">
        <v>2</v>
      </c>
      <c r="E80" s="47" t="s">
        <v>105</v>
      </c>
      <c r="F80" s="10"/>
      <c r="G80" s="111"/>
      <c r="H80" s="8" t="s">
        <v>105</v>
      </c>
      <c r="I80" s="10"/>
      <c r="J80" s="85"/>
    </row>
    <row r="81" spans="1:10" s="16" customFormat="1" x14ac:dyDescent="0.3">
      <c r="A81" s="26"/>
      <c r="B81" s="50"/>
      <c r="C81" s="9"/>
      <c r="D81" s="63"/>
      <c r="E81" s="47"/>
      <c r="F81" s="10"/>
      <c r="G81" s="111"/>
      <c r="H81" s="8"/>
      <c r="I81" s="10"/>
      <c r="J81" s="85"/>
    </row>
    <row r="82" spans="1:10" s="16" customFormat="1" ht="31.8" customHeight="1" x14ac:dyDescent="0.3">
      <c r="A82" s="26"/>
      <c r="B82" s="140" t="s">
        <v>70</v>
      </c>
      <c r="C82" s="141"/>
      <c r="D82" s="63" t="s">
        <v>2</v>
      </c>
      <c r="E82" s="47" t="s">
        <v>105</v>
      </c>
      <c r="F82" s="10"/>
      <c r="G82" s="111"/>
      <c r="H82" s="8" t="s">
        <v>106</v>
      </c>
      <c r="I82" s="10"/>
      <c r="J82" s="85"/>
    </row>
    <row r="83" spans="1:10" s="16" customFormat="1" x14ac:dyDescent="0.3">
      <c r="A83" s="26"/>
      <c r="B83" s="50"/>
      <c r="C83" s="9"/>
      <c r="D83" s="63"/>
      <c r="E83" s="47"/>
      <c r="F83" s="10"/>
      <c r="G83" s="111"/>
      <c r="H83" s="8"/>
      <c r="I83" s="10"/>
      <c r="J83" s="85"/>
    </row>
    <row r="84" spans="1:10" s="16" customFormat="1" ht="19.8" customHeight="1" x14ac:dyDescent="0.3">
      <c r="A84" s="26"/>
      <c r="B84" s="170" t="s">
        <v>71</v>
      </c>
      <c r="C84" s="164"/>
      <c r="D84" s="63"/>
      <c r="E84" s="47"/>
      <c r="F84" s="10"/>
      <c r="G84" s="111"/>
      <c r="H84" s="8"/>
      <c r="I84" s="10"/>
      <c r="J84" s="85"/>
    </row>
    <row r="85" spans="1:10" s="16" customFormat="1" ht="42.6" customHeight="1" x14ac:dyDescent="0.3">
      <c r="A85" s="26"/>
      <c r="B85" s="140" t="s">
        <v>72</v>
      </c>
      <c r="C85" s="169"/>
      <c r="D85" s="63"/>
      <c r="E85" s="47"/>
      <c r="F85" s="10"/>
      <c r="G85" s="111"/>
      <c r="H85" s="8"/>
      <c r="I85" s="10"/>
      <c r="J85" s="85"/>
    </row>
    <row r="86" spans="1:10" s="16" customFormat="1" x14ac:dyDescent="0.3">
      <c r="A86" s="26"/>
      <c r="B86" s="50" t="s">
        <v>22</v>
      </c>
      <c r="C86" s="9"/>
      <c r="D86" s="63"/>
      <c r="E86" s="47"/>
      <c r="F86" s="10"/>
      <c r="G86" s="111"/>
      <c r="H86" s="8"/>
      <c r="I86" s="10"/>
      <c r="J86" s="85"/>
    </row>
    <row r="87" spans="1:10" s="16" customFormat="1" x14ac:dyDescent="0.3">
      <c r="A87" s="26"/>
      <c r="B87" s="50" t="s">
        <v>27</v>
      </c>
      <c r="C87" s="9"/>
      <c r="D87" s="63" t="s">
        <v>2</v>
      </c>
      <c r="E87" s="47">
        <v>1</v>
      </c>
      <c r="F87" s="10"/>
      <c r="G87" s="111"/>
      <c r="H87" s="8" t="s">
        <v>105</v>
      </c>
      <c r="I87" s="10"/>
      <c r="J87" s="85"/>
    </row>
    <row r="88" spans="1:10" s="16" customFormat="1" x14ac:dyDescent="0.3">
      <c r="A88" s="26"/>
      <c r="B88" s="165" t="s">
        <v>79</v>
      </c>
      <c r="C88" s="166"/>
      <c r="D88" s="63"/>
      <c r="E88" s="47"/>
      <c r="F88" s="10"/>
      <c r="G88" s="111"/>
      <c r="H88" s="8"/>
      <c r="I88" s="10"/>
      <c r="J88" s="85"/>
    </row>
    <row r="89" spans="1:10" s="16" customFormat="1" x14ac:dyDescent="0.3">
      <c r="A89" s="26"/>
      <c r="B89" s="50"/>
      <c r="C89" s="9"/>
      <c r="D89" s="63"/>
      <c r="E89" s="47"/>
      <c r="F89" s="10"/>
      <c r="G89" s="111"/>
      <c r="H89" s="8"/>
      <c r="I89" s="10"/>
      <c r="J89" s="85"/>
    </row>
    <row r="90" spans="1:10" s="16" customFormat="1" x14ac:dyDescent="0.3">
      <c r="A90" s="26"/>
      <c r="B90" s="163" t="s">
        <v>109</v>
      </c>
      <c r="C90" s="164"/>
      <c r="D90" s="63"/>
      <c r="E90" s="47" t="s">
        <v>124</v>
      </c>
      <c r="F90" s="10"/>
      <c r="G90" s="111"/>
      <c r="H90" s="8" t="s">
        <v>124</v>
      </c>
      <c r="I90" s="10"/>
      <c r="J90" s="85"/>
    </row>
    <row r="91" spans="1:10" s="16" customFormat="1" x14ac:dyDescent="0.3">
      <c r="A91" s="26"/>
      <c r="B91" s="56"/>
      <c r="C91" s="9"/>
      <c r="D91" s="63"/>
      <c r="E91" s="47"/>
      <c r="F91" s="10"/>
      <c r="G91" s="111"/>
      <c r="H91" s="8"/>
      <c r="I91" s="10"/>
      <c r="J91" s="85"/>
    </row>
    <row r="92" spans="1:10" s="16" customFormat="1" x14ac:dyDescent="0.3">
      <c r="A92" s="26"/>
      <c r="B92" s="163" t="s">
        <v>112</v>
      </c>
      <c r="C92" s="164"/>
      <c r="D92" s="63"/>
      <c r="E92" s="47"/>
      <c r="F92" s="10"/>
      <c r="G92" s="111"/>
      <c r="H92" s="8"/>
      <c r="I92" s="10"/>
      <c r="J92" s="85"/>
    </row>
    <row r="93" spans="1:10" s="16" customFormat="1" ht="46.2" customHeight="1" x14ac:dyDescent="0.3">
      <c r="A93" s="26"/>
      <c r="B93" s="176" t="s">
        <v>113</v>
      </c>
      <c r="C93" s="141"/>
      <c r="D93" s="63"/>
      <c r="E93" s="47"/>
      <c r="F93" s="10"/>
      <c r="G93" s="111"/>
      <c r="H93" s="8"/>
      <c r="I93" s="10"/>
      <c r="J93" s="85"/>
    </row>
    <row r="94" spans="1:10" s="16" customFormat="1" x14ac:dyDescent="0.3">
      <c r="A94" s="26"/>
      <c r="B94" s="56" t="s">
        <v>22</v>
      </c>
      <c r="C94" s="9"/>
      <c r="D94" s="63"/>
      <c r="E94" s="47"/>
      <c r="F94" s="10"/>
      <c r="G94" s="111"/>
      <c r="H94" s="8"/>
      <c r="I94" s="10"/>
      <c r="J94" s="85"/>
    </row>
    <row r="95" spans="1:10" s="16" customFormat="1" x14ac:dyDescent="0.3">
      <c r="A95" s="26"/>
      <c r="B95" s="56" t="s">
        <v>49</v>
      </c>
      <c r="C95" s="9"/>
      <c r="D95" s="63" t="s">
        <v>2</v>
      </c>
      <c r="E95" s="47">
        <v>1</v>
      </c>
      <c r="F95" s="10"/>
      <c r="G95" s="111"/>
      <c r="H95" s="8" t="s">
        <v>105</v>
      </c>
      <c r="I95" s="10"/>
      <c r="J95" s="85"/>
    </row>
    <row r="96" spans="1:10" s="16" customFormat="1" x14ac:dyDescent="0.3">
      <c r="A96" s="26"/>
      <c r="B96" s="56"/>
      <c r="C96" s="9"/>
      <c r="D96" s="63"/>
      <c r="E96" s="47"/>
      <c r="F96" s="10"/>
      <c r="G96" s="111"/>
      <c r="H96" s="8"/>
      <c r="I96" s="10"/>
      <c r="J96" s="85"/>
    </row>
    <row r="97" spans="1:10" s="16" customFormat="1" x14ac:dyDescent="0.3">
      <c r="A97" s="26"/>
      <c r="B97" s="56" t="s">
        <v>31</v>
      </c>
      <c r="C97" s="9"/>
      <c r="D97" s="63"/>
      <c r="E97" s="47"/>
      <c r="F97" s="10"/>
      <c r="G97" s="111"/>
      <c r="H97" s="8"/>
      <c r="I97" s="10"/>
      <c r="J97" s="85"/>
    </row>
    <row r="98" spans="1:10" s="16" customFormat="1" x14ac:dyDescent="0.3">
      <c r="A98" s="26"/>
      <c r="B98" s="56" t="s">
        <v>22</v>
      </c>
      <c r="C98" s="9"/>
      <c r="D98" s="63"/>
      <c r="E98" s="47"/>
      <c r="F98" s="10"/>
      <c r="G98" s="111"/>
      <c r="H98" s="8"/>
      <c r="I98" s="10"/>
      <c r="J98" s="85"/>
    </row>
    <row r="99" spans="1:10" s="16" customFormat="1" x14ac:dyDescent="0.3">
      <c r="A99" s="26"/>
      <c r="B99" s="56" t="s">
        <v>49</v>
      </c>
      <c r="C99" s="9"/>
      <c r="D99" s="63" t="s">
        <v>2</v>
      </c>
      <c r="E99" s="47">
        <v>1</v>
      </c>
      <c r="F99" s="10"/>
      <c r="G99" s="111"/>
      <c r="H99" s="8" t="s">
        <v>105</v>
      </c>
      <c r="I99" s="10"/>
      <c r="J99" s="85"/>
    </row>
    <row r="100" spans="1:10" s="16" customFormat="1" x14ac:dyDescent="0.3">
      <c r="A100" s="26"/>
      <c r="B100" s="56"/>
      <c r="C100" s="9"/>
      <c r="D100" s="63"/>
      <c r="E100" s="47"/>
      <c r="F100" s="10"/>
      <c r="G100" s="111"/>
      <c r="H100" s="8"/>
      <c r="I100" s="10"/>
      <c r="J100" s="85"/>
    </row>
    <row r="101" spans="1:10" s="16" customFormat="1" x14ac:dyDescent="0.3">
      <c r="A101" s="26"/>
      <c r="B101" s="56" t="s">
        <v>76</v>
      </c>
      <c r="C101" s="9"/>
      <c r="D101" s="63"/>
      <c r="E101" s="47"/>
      <c r="F101" s="10"/>
      <c r="G101" s="111"/>
      <c r="H101" s="8"/>
      <c r="I101" s="10"/>
      <c r="J101" s="85"/>
    </row>
    <row r="102" spans="1:10" s="16" customFormat="1" x14ac:dyDescent="0.3">
      <c r="A102" s="26"/>
      <c r="B102" s="56" t="s">
        <v>22</v>
      </c>
      <c r="C102" s="9"/>
      <c r="D102" s="63"/>
      <c r="E102" s="47"/>
      <c r="F102" s="10"/>
      <c r="G102" s="111"/>
      <c r="H102" s="8"/>
      <c r="I102" s="10"/>
      <c r="J102" s="85"/>
    </row>
    <row r="103" spans="1:10" s="16" customFormat="1" x14ac:dyDescent="0.3">
      <c r="A103" s="26"/>
      <c r="B103" s="56" t="s">
        <v>49</v>
      </c>
      <c r="C103" s="9"/>
      <c r="D103" s="63" t="s">
        <v>2</v>
      </c>
      <c r="E103" s="47">
        <v>1</v>
      </c>
      <c r="F103" s="10"/>
      <c r="G103" s="111"/>
      <c r="H103" s="8" t="s">
        <v>105</v>
      </c>
      <c r="I103" s="10"/>
      <c r="J103" s="85"/>
    </row>
    <row r="104" spans="1:10" s="16" customFormat="1" x14ac:dyDescent="0.3">
      <c r="A104" s="26"/>
      <c r="B104" s="165" t="s">
        <v>81</v>
      </c>
      <c r="C104" s="166"/>
      <c r="D104" s="63"/>
      <c r="E104" s="47"/>
      <c r="F104" s="10"/>
      <c r="G104" s="111"/>
      <c r="H104" s="8"/>
      <c r="I104" s="10"/>
      <c r="J104" s="85"/>
    </row>
    <row r="105" spans="1:10" s="16" customFormat="1" x14ac:dyDescent="0.3">
      <c r="A105" s="26"/>
      <c r="B105" s="99"/>
      <c r="C105" s="53"/>
      <c r="D105" s="63"/>
      <c r="E105" s="47"/>
      <c r="F105" s="10"/>
      <c r="G105" s="111"/>
      <c r="H105" s="8"/>
      <c r="I105" s="10"/>
      <c r="J105" s="85"/>
    </row>
    <row r="106" spans="1:10" s="16" customFormat="1" ht="32.4" customHeight="1" x14ac:dyDescent="0.3">
      <c r="A106" s="26"/>
      <c r="B106" s="163" t="s">
        <v>114</v>
      </c>
      <c r="C106" s="164"/>
      <c r="D106" s="63"/>
      <c r="E106" s="47"/>
      <c r="F106" s="10"/>
      <c r="G106" s="111"/>
      <c r="H106" s="8"/>
      <c r="I106" s="10"/>
      <c r="J106" s="85"/>
    </row>
    <row r="107" spans="1:10" s="16" customFormat="1" ht="35.4" customHeight="1" x14ac:dyDescent="0.3">
      <c r="A107" s="26"/>
      <c r="B107" s="176" t="s">
        <v>128</v>
      </c>
      <c r="C107" s="141"/>
      <c r="D107" s="63"/>
      <c r="E107" s="47"/>
      <c r="F107" s="10"/>
      <c r="G107" s="111"/>
      <c r="H107" s="8"/>
      <c r="I107" s="10"/>
      <c r="J107" s="85"/>
    </row>
    <row r="108" spans="1:10" s="16" customFormat="1" x14ac:dyDescent="0.3">
      <c r="A108" s="26"/>
      <c r="B108" s="56" t="s">
        <v>22</v>
      </c>
      <c r="C108" s="9"/>
      <c r="D108" s="63"/>
      <c r="E108" s="47"/>
      <c r="F108" s="10"/>
      <c r="G108" s="111"/>
      <c r="H108" s="8"/>
      <c r="I108" s="10"/>
      <c r="J108" s="85"/>
    </row>
    <row r="109" spans="1:10" s="16" customFormat="1" x14ac:dyDescent="0.3">
      <c r="A109" s="26"/>
      <c r="B109" s="56" t="s">
        <v>49</v>
      </c>
      <c r="C109" s="9"/>
      <c r="D109" s="63" t="s">
        <v>2</v>
      </c>
      <c r="E109" s="47">
        <v>2</v>
      </c>
      <c r="F109" s="10"/>
      <c r="G109" s="111"/>
      <c r="H109" s="8" t="s">
        <v>105</v>
      </c>
      <c r="I109" s="10"/>
      <c r="J109" s="85"/>
    </row>
    <row r="110" spans="1:10" s="16" customFormat="1" x14ac:dyDescent="0.3">
      <c r="A110" s="26"/>
      <c r="B110" s="56"/>
      <c r="C110" s="9"/>
      <c r="D110" s="63"/>
      <c r="E110" s="47"/>
      <c r="F110" s="10"/>
      <c r="G110" s="111"/>
      <c r="H110" s="8"/>
      <c r="I110" s="10"/>
      <c r="J110" s="85"/>
    </row>
    <row r="111" spans="1:10" s="16" customFormat="1" ht="47.4" customHeight="1" x14ac:dyDescent="0.3">
      <c r="A111" s="26"/>
      <c r="B111" s="176" t="s">
        <v>77</v>
      </c>
      <c r="C111" s="141"/>
      <c r="D111" s="63" t="s">
        <v>6</v>
      </c>
      <c r="E111" s="47">
        <v>2</v>
      </c>
      <c r="F111" s="10"/>
      <c r="G111" s="111"/>
      <c r="H111" s="8" t="s">
        <v>105</v>
      </c>
      <c r="I111" s="10"/>
      <c r="J111" s="85"/>
    </row>
    <row r="112" spans="1:10" s="16" customFormat="1" x14ac:dyDescent="0.3">
      <c r="A112" s="26"/>
      <c r="B112" s="56"/>
      <c r="C112" s="9"/>
      <c r="D112" s="63"/>
      <c r="E112" s="47"/>
      <c r="F112" s="10"/>
      <c r="G112" s="111"/>
      <c r="H112" s="8"/>
      <c r="I112" s="10"/>
      <c r="J112" s="85"/>
    </row>
    <row r="113" spans="1:10" s="16" customFormat="1" ht="34.799999999999997" customHeight="1" x14ac:dyDescent="0.3">
      <c r="A113" s="26"/>
      <c r="B113" s="176" t="s">
        <v>21</v>
      </c>
      <c r="C113" s="141"/>
      <c r="D113" s="63" t="s">
        <v>6</v>
      </c>
      <c r="E113" s="47">
        <v>2</v>
      </c>
      <c r="F113" s="10"/>
      <c r="G113" s="111"/>
      <c r="H113" s="8" t="s">
        <v>105</v>
      </c>
      <c r="I113" s="10"/>
      <c r="J113" s="85"/>
    </row>
    <row r="114" spans="1:10" s="16" customFormat="1" x14ac:dyDescent="0.3">
      <c r="A114" s="26"/>
      <c r="B114" s="165" t="s">
        <v>82</v>
      </c>
      <c r="C114" s="166"/>
      <c r="D114" s="63"/>
      <c r="E114" s="47"/>
      <c r="F114" s="10"/>
      <c r="G114" s="111"/>
      <c r="H114" s="8"/>
      <c r="I114" s="10"/>
      <c r="J114" s="85"/>
    </row>
    <row r="115" spans="1:10" s="16" customFormat="1" ht="13.8" customHeight="1" x14ac:dyDescent="0.3">
      <c r="A115" s="26"/>
      <c r="B115" s="56"/>
      <c r="C115" s="9"/>
      <c r="D115" s="63"/>
      <c r="E115" s="47"/>
      <c r="F115" s="10"/>
      <c r="G115" s="111"/>
      <c r="H115" s="8"/>
      <c r="I115" s="10"/>
      <c r="J115" s="85"/>
    </row>
    <row r="116" spans="1:10" s="16" customFormat="1" ht="30" customHeight="1" x14ac:dyDescent="0.3">
      <c r="A116" s="26"/>
      <c r="B116" s="163" t="s">
        <v>115</v>
      </c>
      <c r="C116" s="164"/>
      <c r="D116" s="63"/>
      <c r="E116" s="47"/>
      <c r="F116" s="10"/>
      <c r="G116" s="111"/>
      <c r="H116" s="8"/>
      <c r="I116" s="10"/>
      <c r="J116" s="85"/>
    </row>
    <row r="117" spans="1:10" s="16" customFormat="1" ht="31.2" customHeight="1" x14ac:dyDescent="0.3">
      <c r="A117" s="26"/>
      <c r="B117" s="140" t="s">
        <v>16</v>
      </c>
      <c r="C117" s="141"/>
      <c r="D117" s="63"/>
      <c r="E117" s="47"/>
      <c r="F117" s="10"/>
      <c r="G117" s="111"/>
      <c r="H117" s="8"/>
      <c r="I117" s="10"/>
      <c r="J117" s="85"/>
    </row>
    <row r="118" spans="1:10" s="16" customFormat="1" x14ac:dyDescent="0.3">
      <c r="A118" s="26"/>
      <c r="B118" s="50"/>
      <c r="C118" s="9" t="s">
        <v>13</v>
      </c>
      <c r="D118" s="63" t="s">
        <v>8</v>
      </c>
      <c r="E118" s="47">
        <v>9</v>
      </c>
      <c r="F118" s="10"/>
      <c r="G118" s="111"/>
      <c r="H118" s="8" t="s">
        <v>105</v>
      </c>
      <c r="I118" s="10"/>
      <c r="J118" s="85"/>
    </row>
    <row r="119" spans="1:10" s="16" customFormat="1" x14ac:dyDescent="0.3">
      <c r="A119" s="26"/>
      <c r="B119" s="50"/>
      <c r="C119" s="9"/>
      <c r="D119" s="63"/>
      <c r="E119" s="47"/>
      <c r="F119" s="10"/>
      <c r="G119" s="111"/>
      <c r="H119" s="8"/>
      <c r="I119" s="10"/>
      <c r="J119" s="85"/>
    </row>
    <row r="120" spans="1:10" s="16" customFormat="1" ht="43.2" customHeight="1" x14ac:dyDescent="0.3">
      <c r="A120" s="26"/>
      <c r="B120" s="140" t="s">
        <v>24</v>
      </c>
      <c r="C120" s="169"/>
      <c r="D120" s="65" t="s">
        <v>6</v>
      </c>
      <c r="E120" s="76">
        <v>1</v>
      </c>
      <c r="F120" s="43"/>
      <c r="G120" s="111"/>
      <c r="H120" s="34" t="s">
        <v>105</v>
      </c>
      <c r="I120" s="43"/>
      <c r="J120" s="85"/>
    </row>
    <row r="121" spans="1:10" s="16" customFormat="1" ht="31.8" customHeight="1" x14ac:dyDescent="0.3">
      <c r="A121" s="26"/>
      <c r="B121" s="140" t="s">
        <v>23</v>
      </c>
      <c r="C121" s="169"/>
      <c r="D121" s="65" t="s">
        <v>6</v>
      </c>
      <c r="E121" s="76">
        <v>1</v>
      </c>
      <c r="F121" s="43"/>
      <c r="G121" s="111"/>
      <c r="H121" s="34" t="s">
        <v>105</v>
      </c>
      <c r="I121" s="43"/>
      <c r="J121" s="85"/>
    </row>
    <row r="122" spans="1:10" s="16" customFormat="1" x14ac:dyDescent="0.3">
      <c r="A122" s="26"/>
      <c r="B122" s="140" t="s">
        <v>25</v>
      </c>
      <c r="C122" s="141"/>
      <c r="D122" s="63" t="s">
        <v>6</v>
      </c>
      <c r="E122" s="47">
        <v>1</v>
      </c>
      <c r="F122" s="10"/>
      <c r="G122" s="111"/>
      <c r="H122" s="8" t="s">
        <v>105</v>
      </c>
      <c r="I122" s="10"/>
      <c r="J122" s="85"/>
    </row>
    <row r="123" spans="1:10" s="16" customFormat="1" x14ac:dyDescent="0.3">
      <c r="A123" s="26"/>
      <c r="B123" s="50" t="s">
        <v>26</v>
      </c>
      <c r="C123" s="9"/>
      <c r="D123" s="63" t="s">
        <v>6</v>
      </c>
      <c r="E123" s="47">
        <v>1</v>
      </c>
      <c r="F123" s="10"/>
      <c r="G123" s="111"/>
      <c r="H123" s="8" t="s">
        <v>105</v>
      </c>
      <c r="I123" s="10"/>
      <c r="J123" s="85"/>
    </row>
    <row r="124" spans="1:10" s="16" customFormat="1" x14ac:dyDescent="0.3">
      <c r="A124" s="26"/>
      <c r="B124" s="165" t="s">
        <v>116</v>
      </c>
      <c r="C124" s="166"/>
      <c r="D124" s="63"/>
      <c r="E124" s="47"/>
      <c r="F124" s="10"/>
      <c r="G124" s="111"/>
      <c r="H124" s="8"/>
      <c r="I124" s="10"/>
      <c r="J124" s="85"/>
    </row>
    <row r="125" spans="1:10" s="16" customFormat="1" x14ac:dyDescent="0.3">
      <c r="A125" s="26"/>
      <c r="B125" s="170"/>
      <c r="C125" s="164"/>
      <c r="D125" s="63"/>
      <c r="E125" s="47"/>
      <c r="F125" s="10"/>
      <c r="G125" s="111"/>
      <c r="H125" s="8"/>
      <c r="I125" s="10"/>
      <c r="J125" s="85"/>
    </row>
    <row r="126" spans="1:10" s="16" customFormat="1" ht="32.4" customHeight="1" x14ac:dyDescent="0.3">
      <c r="A126" s="26"/>
      <c r="B126" s="163" t="s">
        <v>117</v>
      </c>
      <c r="C126" s="164"/>
      <c r="D126" s="63"/>
      <c r="E126" s="47"/>
      <c r="F126" s="10"/>
      <c r="G126" s="111"/>
      <c r="H126" s="8"/>
      <c r="I126" s="10"/>
      <c r="J126" s="85"/>
    </row>
    <row r="127" spans="1:10" s="16" customFormat="1" ht="43.8" customHeight="1" x14ac:dyDescent="0.3">
      <c r="A127" s="26"/>
      <c r="B127" s="140" t="s">
        <v>28</v>
      </c>
      <c r="C127" s="141"/>
      <c r="D127" s="63"/>
      <c r="E127" s="47"/>
      <c r="F127" s="10"/>
      <c r="G127" s="111"/>
      <c r="H127" s="8" t="s">
        <v>105</v>
      </c>
      <c r="I127" s="10"/>
      <c r="J127" s="85"/>
    </row>
    <row r="128" spans="1:10" s="16" customFormat="1" x14ac:dyDescent="0.3">
      <c r="A128" s="26"/>
      <c r="B128" s="50"/>
      <c r="C128" s="9" t="s">
        <v>18</v>
      </c>
      <c r="D128" s="63" t="s">
        <v>8</v>
      </c>
      <c r="E128" s="47" t="s">
        <v>105</v>
      </c>
      <c r="F128" s="10"/>
      <c r="G128" s="111"/>
      <c r="H128" s="8"/>
      <c r="I128" s="10"/>
      <c r="J128" s="85"/>
    </row>
    <row r="129" spans="1:10" s="16" customFormat="1" x14ac:dyDescent="0.3">
      <c r="A129" s="26"/>
      <c r="B129" s="50"/>
      <c r="C129" s="9" t="s">
        <v>19</v>
      </c>
      <c r="D129" s="63" t="s">
        <v>8</v>
      </c>
      <c r="E129" s="47">
        <v>3</v>
      </c>
      <c r="F129" s="10"/>
      <c r="G129" s="111"/>
      <c r="H129" s="8" t="s">
        <v>105</v>
      </c>
      <c r="I129" s="10"/>
      <c r="J129" s="85"/>
    </row>
    <row r="130" spans="1:10" s="16" customFormat="1" x14ac:dyDescent="0.3">
      <c r="A130" s="26"/>
      <c r="B130" s="50"/>
      <c r="C130" s="9" t="s">
        <v>20</v>
      </c>
      <c r="D130" s="63" t="s">
        <v>8</v>
      </c>
      <c r="E130" s="47">
        <v>3</v>
      </c>
      <c r="F130" s="10"/>
      <c r="G130" s="111"/>
      <c r="H130" s="8" t="s">
        <v>105</v>
      </c>
      <c r="I130" s="10"/>
      <c r="J130" s="85"/>
    </row>
    <row r="131" spans="1:10" s="16" customFormat="1" ht="15" thickBot="1" x14ac:dyDescent="0.35">
      <c r="A131" s="26"/>
      <c r="B131" s="50"/>
      <c r="C131" s="58"/>
      <c r="D131" s="128"/>
      <c r="E131" s="47"/>
      <c r="F131" s="10"/>
      <c r="G131" s="111"/>
      <c r="H131" s="8"/>
      <c r="I131" s="10"/>
      <c r="J131" s="85"/>
    </row>
    <row r="132" spans="1:10" s="16" customFormat="1" ht="15" thickBot="1" x14ac:dyDescent="0.35">
      <c r="A132" s="11"/>
      <c r="B132" s="142" t="s">
        <v>7</v>
      </c>
      <c r="C132" s="143"/>
      <c r="D132" s="64"/>
      <c r="E132" s="75"/>
      <c r="F132" s="126"/>
      <c r="G132" s="127"/>
      <c r="H132" s="12"/>
      <c r="I132" s="126"/>
      <c r="J132" s="127"/>
    </row>
    <row r="133" spans="1:10" s="16" customFormat="1" ht="38.4" customHeight="1" x14ac:dyDescent="0.3">
      <c r="A133" s="25" t="s">
        <v>15</v>
      </c>
      <c r="B133" s="138" t="s">
        <v>83</v>
      </c>
      <c r="C133" s="139"/>
      <c r="D133" s="63"/>
      <c r="E133" s="129" t="s">
        <v>124</v>
      </c>
      <c r="F133" s="130"/>
      <c r="G133" s="131"/>
      <c r="H133" s="132" t="s">
        <v>124</v>
      </c>
      <c r="I133" s="10"/>
      <c r="J133" s="85"/>
    </row>
    <row r="134" spans="1:10" s="16" customFormat="1" ht="15" thickBot="1" x14ac:dyDescent="0.35">
      <c r="A134" s="26"/>
      <c r="B134" s="50"/>
      <c r="C134" s="58"/>
      <c r="D134" s="66"/>
      <c r="E134" s="47"/>
      <c r="F134" s="10"/>
      <c r="G134" s="111"/>
      <c r="H134" s="8"/>
      <c r="I134" s="10"/>
      <c r="J134" s="85"/>
    </row>
    <row r="135" spans="1:10" s="16" customFormat="1" ht="15" thickBot="1" x14ac:dyDescent="0.35">
      <c r="A135" s="11"/>
      <c r="B135" s="142" t="s">
        <v>7</v>
      </c>
      <c r="C135" s="143"/>
      <c r="D135" s="64"/>
      <c r="E135" s="75"/>
      <c r="F135" s="126"/>
      <c r="G135" s="127"/>
      <c r="H135" s="12"/>
      <c r="I135" s="126"/>
      <c r="J135" s="127"/>
    </row>
    <row r="136" spans="1:10" s="16" customFormat="1" x14ac:dyDescent="0.3">
      <c r="A136" s="26"/>
      <c r="B136" s="57"/>
      <c r="C136" s="44"/>
      <c r="D136" s="63"/>
      <c r="E136" s="47"/>
      <c r="F136" s="10"/>
      <c r="G136" s="111"/>
      <c r="H136" s="8"/>
      <c r="I136" s="10"/>
      <c r="J136" s="85"/>
    </row>
    <row r="137" spans="1:10" s="16" customFormat="1" ht="33" customHeight="1" x14ac:dyDescent="0.3">
      <c r="A137" s="25" t="s">
        <v>17</v>
      </c>
      <c r="B137" s="138" t="s">
        <v>84</v>
      </c>
      <c r="C137" s="139"/>
      <c r="D137" s="63"/>
      <c r="E137" s="47"/>
      <c r="F137" s="10"/>
      <c r="G137" s="111" t="str">
        <f t="shared" ref="G137" si="5">IF(E137="","",E137*F137)</f>
        <v/>
      </c>
      <c r="H137" s="8"/>
      <c r="I137" s="10"/>
      <c r="J137" s="85" t="str">
        <f t="shared" ref="J137" si="6">IF(H137="","",H137*I137)</f>
        <v/>
      </c>
    </row>
    <row r="138" spans="1:10" s="16" customFormat="1" ht="17.399999999999999" customHeight="1" x14ac:dyDescent="0.3">
      <c r="A138" s="26"/>
      <c r="B138" s="163" t="s">
        <v>85</v>
      </c>
      <c r="C138" s="164"/>
      <c r="D138" s="63"/>
      <c r="E138" s="47" t="s">
        <v>124</v>
      </c>
      <c r="F138" s="10"/>
      <c r="G138" s="111"/>
      <c r="H138" s="8" t="s">
        <v>124</v>
      </c>
      <c r="I138" s="10"/>
      <c r="J138" s="85"/>
    </row>
    <row r="139" spans="1:10" s="16" customFormat="1" x14ac:dyDescent="0.3">
      <c r="A139" s="26"/>
      <c r="B139" s="50"/>
      <c r="C139" s="9"/>
      <c r="D139" s="63"/>
      <c r="E139" s="47"/>
      <c r="F139" s="10"/>
      <c r="G139" s="111"/>
      <c r="H139" s="8"/>
      <c r="I139" s="10"/>
      <c r="J139" s="85"/>
    </row>
    <row r="140" spans="1:10" s="16" customFormat="1" ht="17.399999999999999" customHeight="1" x14ac:dyDescent="0.3">
      <c r="A140" s="26"/>
      <c r="B140" s="163" t="s">
        <v>87</v>
      </c>
      <c r="C140" s="164"/>
      <c r="D140" s="63"/>
      <c r="E140" s="47" t="s">
        <v>124</v>
      </c>
      <c r="F140" s="10"/>
      <c r="G140" s="111"/>
      <c r="H140" s="8" t="s">
        <v>124</v>
      </c>
      <c r="I140" s="10"/>
      <c r="J140" s="85"/>
    </row>
    <row r="141" spans="1:10" s="16" customFormat="1" x14ac:dyDescent="0.3">
      <c r="A141" s="26"/>
      <c r="B141" s="50"/>
      <c r="C141" s="9"/>
      <c r="D141" s="63"/>
      <c r="E141" s="47"/>
      <c r="F141" s="10"/>
      <c r="G141" s="111"/>
      <c r="H141" s="8"/>
      <c r="I141" s="10"/>
      <c r="J141" s="85"/>
    </row>
    <row r="142" spans="1:10" s="16" customFormat="1" ht="17.399999999999999" customHeight="1" x14ac:dyDescent="0.3">
      <c r="A142" s="26"/>
      <c r="B142" s="163" t="s">
        <v>88</v>
      </c>
      <c r="C142" s="164"/>
      <c r="D142" s="63"/>
      <c r="E142" s="47"/>
      <c r="F142" s="10"/>
      <c r="G142" s="111"/>
      <c r="H142" s="8"/>
      <c r="I142" s="10"/>
      <c r="J142" s="85"/>
    </row>
    <row r="143" spans="1:10" s="16" customFormat="1" ht="13.8" customHeight="1" x14ac:dyDescent="0.3">
      <c r="A143" s="26"/>
      <c r="B143" s="140" t="s">
        <v>89</v>
      </c>
      <c r="C143" s="141"/>
      <c r="D143" s="63"/>
      <c r="E143" s="47"/>
      <c r="F143" s="10"/>
      <c r="G143" s="111"/>
      <c r="H143" s="8"/>
      <c r="I143" s="10"/>
      <c r="J143" s="85"/>
    </row>
    <row r="144" spans="1:10" s="16" customFormat="1" x14ac:dyDescent="0.3">
      <c r="A144" s="26"/>
      <c r="B144" s="56" t="s">
        <v>22</v>
      </c>
      <c r="C144" s="9"/>
      <c r="D144" s="63"/>
      <c r="E144" s="47"/>
      <c r="F144" s="10"/>
      <c r="G144" s="111"/>
      <c r="H144" s="8"/>
      <c r="I144" s="10"/>
      <c r="J144" s="85"/>
    </row>
    <row r="145" spans="1:10" s="16" customFormat="1" x14ac:dyDescent="0.3">
      <c r="A145" s="26"/>
      <c r="B145" s="56" t="s">
        <v>49</v>
      </c>
      <c r="C145" s="9"/>
      <c r="D145" s="63" t="s">
        <v>2</v>
      </c>
      <c r="E145" s="47">
        <v>1</v>
      </c>
      <c r="F145" s="10"/>
      <c r="G145" s="111"/>
      <c r="H145" s="8" t="s">
        <v>105</v>
      </c>
      <c r="I145" s="10"/>
      <c r="J145" s="85"/>
    </row>
    <row r="146" spans="1:10" s="16" customFormat="1" x14ac:dyDescent="0.3">
      <c r="A146" s="26"/>
      <c r="B146" s="50"/>
      <c r="C146" s="9"/>
      <c r="D146" s="63"/>
      <c r="E146" s="47"/>
      <c r="F146" s="10"/>
      <c r="G146" s="111"/>
      <c r="H146" s="8"/>
      <c r="I146" s="10"/>
      <c r="J146" s="85"/>
    </row>
    <row r="147" spans="1:10" s="16" customFormat="1" ht="17.399999999999999" customHeight="1" x14ac:dyDescent="0.3">
      <c r="A147" s="26"/>
      <c r="B147" s="163" t="s">
        <v>90</v>
      </c>
      <c r="C147" s="164"/>
      <c r="D147" s="63"/>
      <c r="E147" s="47" t="s">
        <v>124</v>
      </c>
      <c r="F147" s="10"/>
      <c r="G147" s="111"/>
      <c r="H147" s="8" t="s">
        <v>124</v>
      </c>
      <c r="I147" s="10"/>
      <c r="J147" s="85"/>
    </row>
    <row r="148" spans="1:10" s="16" customFormat="1" x14ac:dyDescent="0.3">
      <c r="A148" s="26"/>
      <c r="B148" s="50"/>
      <c r="C148" s="9"/>
      <c r="D148" s="63"/>
      <c r="E148" s="47"/>
      <c r="F148" s="10"/>
      <c r="G148" s="111"/>
      <c r="H148" s="8"/>
      <c r="I148" s="10"/>
      <c r="J148" s="85"/>
    </row>
    <row r="149" spans="1:10" s="16" customFormat="1" ht="17.399999999999999" customHeight="1" x14ac:dyDescent="0.3">
      <c r="A149" s="26"/>
      <c r="B149" s="163" t="s">
        <v>92</v>
      </c>
      <c r="C149" s="164"/>
      <c r="D149" s="63"/>
      <c r="E149" s="47" t="s">
        <v>124</v>
      </c>
      <c r="F149" s="10"/>
      <c r="G149" s="111"/>
      <c r="H149" s="8" t="s">
        <v>124</v>
      </c>
      <c r="I149" s="10"/>
      <c r="J149" s="85"/>
    </row>
    <row r="150" spans="1:10" s="16" customFormat="1" x14ac:dyDescent="0.3">
      <c r="A150" s="26"/>
      <c r="B150" s="50"/>
      <c r="C150" s="9"/>
      <c r="D150" s="63"/>
      <c r="E150" s="47"/>
      <c r="F150" s="10"/>
      <c r="G150" s="111"/>
      <c r="H150" s="8"/>
      <c r="I150" s="10"/>
      <c r="J150" s="85"/>
    </row>
    <row r="151" spans="1:10" s="16" customFormat="1" ht="17.399999999999999" customHeight="1" x14ac:dyDescent="0.3">
      <c r="A151" s="26"/>
      <c r="B151" s="163" t="s">
        <v>93</v>
      </c>
      <c r="C151" s="164"/>
      <c r="D151" s="63"/>
      <c r="E151" s="47" t="s">
        <v>124</v>
      </c>
      <c r="F151" s="10"/>
      <c r="G151" s="111"/>
      <c r="H151" s="8" t="s">
        <v>124</v>
      </c>
      <c r="I151" s="10"/>
      <c r="J151" s="85"/>
    </row>
    <row r="152" spans="1:10" s="16" customFormat="1" x14ac:dyDescent="0.3">
      <c r="A152" s="26"/>
      <c r="B152" s="50"/>
      <c r="C152" s="9"/>
      <c r="D152" s="63"/>
      <c r="E152" s="47"/>
      <c r="F152" s="10"/>
      <c r="G152" s="111"/>
      <c r="H152" s="8"/>
      <c r="I152" s="10"/>
      <c r="J152" s="85"/>
    </row>
    <row r="153" spans="1:10" s="16" customFormat="1" ht="17.399999999999999" customHeight="1" x14ac:dyDescent="0.3">
      <c r="A153" s="26"/>
      <c r="B153" s="163" t="s">
        <v>95</v>
      </c>
      <c r="C153" s="164"/>
      <c r="D153" s="63"/>
      <c r="E153" s="47"/>
      <c r="F153" s="10"/>
      <c r="G153" s="111"/>
      <c r="H153" s="8"/>
      <c r="I153" s="10"/>
      <c r="J153" s="85"/>
    </row>
    <row r="154" spans="1:10" s="16" customFormat="1" ht="28.8" customHeight="1" x14ac:dyDescent="0.3">
      <c r="A154" s="26"/>
      <c r="B154" s="140" t="s">
        <v>96</v>
      </c>
      <c r="C154" s="141"/>
      <c r="D154" s="63"/>
      <c r="E154" s="47"/>
      <c r="F154" s="10"/>
      <c r="G154" s="111"/>
      <c r="H154" s="8"/>
      <c r="I154" s="10"/>
      <c r="J154" s="85"/>
    </row>
    <row r="155" spans="1:10" s="16" customFormat="1" x14ac:dyDescent="0.3">
      <c r="A155" s="26"/>
      <c r="B155" s="56" t="s">
        <v>22</v>
      </c>
      <c r="C155" s="9"/>
      <c r="D155" s="63"/>
      <c r="E155" s="47"/>
      <c r="F155" s="10"/>
      <c r="G155" s="111"/>
      <c r="H155" s="8"/>
      <c r="I155" s="10"/>
      <c r="J155" s="85"/>
    </row>
    <row r="156" spans="1:10" s="16" customFormat="1" x14ac:dyDescent="0.3">
      <c r="A156" s="26"/>
      <c r="B156" s="56" t="s">
        <v>49</v>
      </c>
      <c r="C156" s="9"/>
      <c r="D156" s="63" t="s">
        <v>2</v>
      </c>
      <c r="E156" s="47">
        <v>1</v>
      </c>
      <c r="F156" s="10"/>
      <c r="G156" s="111"/>
      <c r="H156" s="8" t="s">
        <v>105</v>
      </c>
      <c r="I156" s="10"/>
      <c r="J156" s="85"/>
    </row>
    <row r="157" spans="1:10" s="16" customFormat="1" x14ac:dyDescent="0.3">
      <c r="A157" s="26"/>
      <c r="B157" s="50"/>
      <c r="C157" s="9"/>
      <c r="D157" s="63"/>
      <c r="E157" s="47"/>
      <c r="F157" s="10"/>
      <c r="G157" s="111"/>
      <c r="H157" s="8"/>
      <c r="I157" s="10"/>
      <c r="J157" s="85"/>
    </row>
    <row r="158" spans="1:10" s="16" customFormat="1" ht="17.399999999999999" customHeight="1" x14ac:dyDescent="0.3">
      <c r="A158" s="26"/>
      <c r="B158" s="163" t="s">
        <v>97</v>
      </c>
      <c r="C158" s="164"/>
      <c r="D158" s="63"/>
      <c r="E158" s="47" t="s">
        <v>124</v>
      </c>
      <c r="F158" s="10"/>
      <c r="G158" s="111"/>
      <c r="H158" s="8" t="s">
        <v>124</v>
      </c>
      <c r="I158" s="10"/>
      <c r="J158" s="85"/>
    </row>
    <row r="159" spans="1:10" s="16" customFormat="1" x14ac:dyDescent="0.3">
      <c r="A159" s="26"/>
      <c r="B159" s="50"/>
      <c r="C159" s="9"/>
      <c r="D159" s="63"/>
      <c r="E159" s="47"/>
      <c r="F159" s="10"/>
      <c r="G159" s="111"/>
      <c r="H159" s="8"/>
      <c r="I159" s="10"/>
      <c r="J159" s="85"/>
    </row>
    <row r="160" spans="1:10" s="16" customFormat="1" ht="17.399999999999999" customHeight="1" x14ac:dyDescent="0.3">
      <c r="A160" s="26"/>
      <c r="B160" s="163" t="s">
        <v>99</v>
      </c>
      <c r="C160" s="164"/>
      <c r="D160" s="63"/>
      <c r="E160" s="47" t="s">
        <v>124</v>
      </c>
      <c r="F160" s="10"/>
      <c r="G160" s="111"/>
      <c r="H160" s="8" t="s">
        <v>124</v>
      </c>
      <c r="I160" s="10"/>
      <c r="J160" s="85"/>
    </row>
    <row r="161" spans="1:10" s="16" customFormat="1" ht="15" thickBot="1" x14ac:dyDescent="0.35">
      <c r="A161" s="26"/>
      <c r="B161" s="50"/>
      <c r="C161" s="9"/>
      <c r="D161" s="63"/>
      <c r="E161" s="47"/>
      <c r="F161" s="10"/>
      <c r="G161" s="111"/>
      <c r="H161" s="8"/>
      <c r="I161" s="10"/>
      <c r="J161" s="85"/>
    </row>
    <row r="162" spans="1:10" s="16" customFormat="1" ht="15" thickBot="1" x14ac:dyDescent="0.35">
      <c r="A162" s="11"/>
      <c r="B162" s="142" t="s">
        <v>7</v>
      </c>
      <c r="C162" s="143"/>
      <c r="D162" s="64"/>
      <c r="E162" s="75"/>
      <c r="F162" s="126"/>
      <c r="G162" s="127"/>
      <c r="H162" s="12"/>
      <c r="I162" s="126"/>
      <c r="J162" s="127"/>
    </row>
    <row r="163" spans="1:10" s="16" customFormat="1" ht="15" thickBot="1" x14ac:dyDescent="0.35">
      <c r="A163" s="26"/>
      <c r="B163" s="50"/>
      <c r="C163" s="9"/>
      <c r="D163" s="63"/>
      <c r="E163" s="47"/>
      <c r="F163" s="10"/>
      <c r="G163" s="111"/>
      <c r="H163" s="8"/>
      <c r="I163" s="10"/>
      <c r="J163" s="85"/>
    </row>
    <row r="164" spans="1:10" s="16" customFormat="1" ht="21" customHeight="1" thickBot="1" x14ac:dyDescent="0.35">
      <c r="A164" s="4"/>
      <c r="B164" s="171" t="s">
        <v>50</v>
      </c>
      <c r="C164" s="171"/>
      <c r="D164" s="136"/>
      <c r="E164" s="136"/>
      <c r="F164" s="137"/>
      <c r="G164" s="55"/>
      <c r="H164" s="113"/>
      <c r="I164" s="116"/>
      <c r="J164" s="55"/>
    </row>
    <row r="165" spans="1:10" s="16" customFormat="1" ht="15" thickBot="1" x14ac:dyDescent="0.35">
      <c r="A165" s="35"/>
      <c r="B165" s="36"/>
      <c r="C165" s="37"/>
      <c r="D165" s="67"/>
      <c r="E165" s="77"/>
      <c r="F165" s="39"/>
      <c r="G165" s="115"/>
      <c r="H165" s="38"/>
      <c r="I165" s="39"/>
      <c r="J165" s="86"/>
    </row>
    <row r="166" spans="1:10" s="16" customFormat="1" ht="15" thickBot="1" x14ac:dyDescent="0.35">
      <c r="A166" s="26"/>
      <c r="B166" s="56"/>
      <c r="C166" s="9"/>
      <c r="D166" s="63"/>
      <c r="E166" s="47"/>
      <c r="F166" s="10"/>
      <c r="G166" s="115"/>
      <c r="H166" s="8"/>
      <c r="I166" s="10"/>
      <c r="J166" s="85"/>
    </row>
    <row r="167" spans="1:10" ht="16.2" thickBot="1" x14ac:dyDescent="0.35">
      <c r="A167" s="4"/>
      <c r="B167" s="154" t="s">
        <v>9</v>
      </c>
      <c r="C167" s="155"/>
      <c r="D167" s="155"/>
      <c r="E167" s="155"/>
      <c r="F167" s="155"/>
      <c r="G167" s="155"/>
      <c r="H167" s="136"/>
      <c r="I167" s="136"/>
      <c r="J167" s="137"/>
    </row>
    <row r="168" spans="1:10" ht="15" thickBot="1" x14ac:dyDescent="0.35">
      <c r="A168" s="28"/>
      <c r="B168" s="177"/>
      <c r="C168" s="178"/>
      <c r="D168" s="68"/>
      <c r="E168" s="78"/>
      <c r="F168" s="18"/>
      <c r="G168" s="117"/>
      <c r="H168" s="68"/>
      <c r="I168" s="18"/>
      <c r="J168" s="87"/>
    </row>
    <row r="169" spans="1:10" ht="16.2" thickBot="1" x14ac:dyDescent="0.35">
      <c r="A169" s="23">
        <v>3</v>
      </c>
      <c r="B169" s="194" t="s">
        <v>44</v>
      </c>
      <c r="C169" s="195"/>
      <c r="D169" s="195"/>
      <c r="E169" s="195"/>
      <c r="F169" s="195"/>
      <c r="G169" s="195"/>
      <c r="H169" s="136"/>
      <c r="I169" s="136"/>
      <c r="J169" s="137"/>
    </row>
    <row r="170" spans="1:10" x14ac:dyDescent="0.3">
      <c r="A170" s="28"/>
      <c r="B170" s="100"/>
      <c r="C170" s="42"/>
      <c r="D170" s="68"/>
      <c r="E170" s="78"/>
      <c r="F170" s="18"/>
      <c r="G170" s="118"/>
      <c r="H170" s="17"/>
      <c r="I170" s="18"/>
      <c r="J170" s="87"/>
    </row>
    <row r="171" spans="1:10" x14ac:dyDescent="0.3">
      <c r="A171" s="29" t="str">
        <f>A10</f>
        <v>3.1</v>
      </c>
      <c r="B171" s="196" t="str">
        <f>B10</f>
        <v xml:space="preserve">TRAVAUX PRELIMINAIRES </v>
      </c>
      <c r="C171" s="197"/>
      <c r="D171" s="69"/>
      <c r="E171" s="79"/>
      <c r="F171" s="20"/>
      <c r="G171" s="20">
        <f>G17</f>
        <v>0</v>
      </c>
      <c r="H171" s="19"/>
      <c r="I171" s="20"/>
      <c r="J171" s="88">
        <f>J17</f>
        <v>0</v>
      </c>
    </row>
    <row r="172" spans="1:10" x14ac:dyDescent="0.3">
      <c r="A172" s="30"/>
      <c r="B172" s="101"/>
      <c r="C172" s="41"/>
      <c r="D172" s="69"/>
      <c r="E172" s="79"/>
      <c r="F172" s="20"/>
      <c r="G172" s="20"/>
      <c r="H172" s="19"/>
      <c r="I172" s="20"/>
      <c r="J172" s="88"/>
    </row>
    <row r="173" spans="1:10" x14ac:dyDescent="0.3">
      <c r="A173" s="29" t="str">
        <f>A19</f>
        <v>3.2</v>
      </c>
      <c r="B173" s="196" t="str">
        <f>B19</f>
        <v>TRAVAUX DE CHAUFFAGE</v>
      </c>
      <c r="C173" s="197"/>
      <c r="D173" s="69"/>
      <c r="E173" s="79"/>
      <c r="F173" s="20"/>
      <c r="G173" s="20">
        <f>G21</f>
        <v>0</v>
      </c>
      <c r="H173" s="19"/>
      <c r="I173" s="20"/>
      <c r="J173" s="88">
        <f>J21</f>
        <v>0</v>
      </c>
    </row>
    <row r="174" spans="1:10" x14ac:dyDescent="0.3">
      <c r="A174" s="30"/>
      <c r="B174" s="101"/>
      <c r="C174" s="41"/>
      <c r="D174" s="69"/>
      <c r="E174" s="79"/>
      <c r="F174" s="20"/>
      <c r="G174" s="20"/>
      <c r="H174" s="69"/>
      <c r="I174" s="20"/>
      <c r="J174" s="88"/>
    </row>
    <row r="175" spans="1:10" x14ac:dyDescent="0.3">
      <c r="A175" s="30" t="str">
        <f>A23</f>
        <v>3.3</v>
      </c>
      <c r="B175" s="196" t="str">
        <f>B23</f>
        <v>TRAVAUX DE VENTILATION</v>
      </c>
      <c r="C175" s="197"/>
      <c r="D175" s="69"/>
      <c r="E175" s="79"/>
      <c r="F175" s="20"/>
      <c r="G175" s="20">
        <f>G52</f>
        <v>0</v>
      </c>
      <c r="H175" s="69"/>
      <c r="I175" s="20"/>
      <c r="J175" s="88">
        <f>J52</f>
        <v>0</v>
      </c>
    </row>
    <row r="176" spans="1:10" ht="15" thickBot="1" x14ac:dyDescent="0.35">
      <c r="A176" s="30"/>
      <c r="B176" s="101"/>
      <c r="C176" s="42"/>
      <c r="D176" s="68"/>
      <c r="E176" s="78"/>
      <c r="F176" s="18"/>
      <c r="G176" s="20"/>
      <c r="H176" s="68"/>
      <c r="I176" s="18"/>
      <c r="J176" s="88"/>
    </row>
    <row r="177" spans="1:10" ht="15" thickBot="1" x14ac:dyDescent="0.35">
      <c r="A177" s="30"/>
      <c r="B177" s="101"/>
      <c r="C177" s="182" t="s">
        <v>52</v>
      </c>
      <c r="D177" s="183"/>
      <c r="E177" s="183"/>
      <c r="F177" s="184"/>
      <c r="G177" s="59">
        <f>+SUM(G171:G175)</f>
        <v>0</v>
      </c>
      <c r="H177" s="119"/>
      <c r="I177" s="89"/>
      <c r="J177" s="59">
        <f>+SUM(J171:J175)</f>
        <v>0</v>
      </c>
    </row>
    <row r="178" spans="1:10" ht="15" thickBot="1" x14ac:dyDescent="0.35">
      <c r="A178" s="30"/>
      <c r="B178" s="101"/>
      <c r="C178" s="42"/>
      <c r="D178" s="68"/>
      <c r="E178" s="78"/>
      <c r="F178" s="18"/>
      <c r="G178" s="120"/>
      <c r="H178" s="68"/>
      <c r="I178" s="18"/>
      <c r="J178" s="88"/>
    </row>
    <row r="179" spans="1:10" ht="16.2" thickBot="1" x14ac:dyDescent="0.35">
      <c r="A179" s="23">
        <v>4</v>
      </c>
      <c r="B179" s="194" t="s">
        <v>48</v>
      </c>
      <c r="C179" s="195"/>
      <c r="D179" s="195"/>
      <c r="E179" s="195"/>
      <c r="F179" s="195"/>
      <c r="G179" s="195"/>
      <c r="H179" s="136"/>
      <c r="I179" s="136"/>
      <c r="J179" s="137"/>
    </row>
    <row r="180" spans="1:10" ht="15.6" x14ac:dyDescent="0.3">
      <c r="A180" s="48"/>
      <c r="B180" s="81"/>
      <c r="C180" s="81"/>
      <c r="D180" s="81"/>
      <c r="E180" s="80"/>
      <c r="F180" s="81"/>
      <c r="G180" s="121"/>
      <c r="H180" s="81"/>
      <c r="I180" s="95"/>
      <c r="J180" s="49"/>
    </row>
    <row r="181" spans="1:10" x14ac:dyDescent="0.3">
      <c r="A181" s="30" t="str">
        <f>A58</f>
        <v>4.1</v>
      </c>
      <c r="B181" s="102" t="str">
        <f>B58</f>
        <v xml:space="preserve">TRAVAUX PRELIMINAIRES </v>
      </c>
      <c r="C181" s="42"/>
      <c r="D181" s="68"/>
      <c r="E181" s="78"/>
      <c r="F181" s="18"/>
      <c r="G181" s="20">
        <f>G60</f>
        <v>0</v>
      </c>
      <c r="H181" s="68"/>
      <c r="I181" s="18"/>
      <c r="J181" s="88">
        <f>J60</f>
        <v>0</v>
      </c>
    </row>
    <row r="182" spans="1:10" x14ac:dyDescent="0.3">
      <c r="A182" s="30"/>
      <c r="B182" s="101"/>
      <c r="C182" s="42"/>
      <c r="D182" s="68"/>
      <c r="E182" s="78"/>
      <c r="F182" s="18"/>
      <c r="G182" s="20"/>
      <c r="H182" s="68"/>
      <c r="I182" s="18"/>
      <c r="J182" s="88"/>
    </row>
    <row r="183" spans="1:10" x14ac:dyDescent="0.3">
      <c r="A183" s="30" t="str">
        <f>A61</f>
        <v>4.2</v>
      </c>
      <c r="B183" s="102" t="str">
        <f>B61</f>
        <v>TRAVAUX DANS LES SANITAIRES PMR</v>
      </c>
      <c r="C183" s="42"/>
      <c r="D183" s="68"/>
      <c r="E183" s="78"/>
      <c r="F183" s="18"/>
      <c r="G183" s="20">
        <f>G132</f>
        <v>0</v>
      </c>
      <c r="H183" s="68"/>
      <c r="I183" s="18"/>
      <c r="J183" s="88">
        <f>J132</f>
        <v>0</v>
      </c>
    </row>
    <row r="184" spans="1:10" x14ac:dyDescent="0.3">
      <c r="A184" s="30"/>
      <c r="B184" s="101"/>
      <c r="C184" s="42"/>
      <c r="D184" s="68"/>
      <c r="E184" s="78"/>
      <c r="F184" s="18"/>
      <c r="G184" s="20"/>
      <c r="H184" s="68"/>
      <c r="I184" s="18"/>
      <c r="J184" s="88"/>
    </row>
    <row r="185" spans="1:10" ht="25.8" customHeight="1" x14ac:dyDescent="0.3">
      <c r="A185" s="30" t="str">
        <f>A133</f>
        <v>4.3</v>
      </c>
      <c r="B185" s="181" t="str">
        <f>B133</f>
        <v>TRAVAUX DE PLOMBERIE SANITAIRES DANS LE BATIMENT FORMATION</v>
      </c>
      <c r="C185" s="141"/>
      <c r="D185" s="68"/>
      <c r="E185" s="78"/>
      <c r="F185" s="18"/>
      <c r="G185" s="20">
        <f>G135</f>
        <v>0</v>
      </c>
      <c r="H185" s="68"/>
      <c r="I185" s="18"/>
      <c r="J185" s="88">
        <f>J135</f>
        <v>0</v>
      </c>
    </row>
    <row r="186" spans="1:10" x14ac:dyDescent="0.3">
      <c r="A186" s="30"/>
      <c r="B186" s="101"/>
      <c r="C186" s="42"/>
      <c r="D186" s="68"/>
      <c r="E186" s="78"/>
      <c r="F186" s="18"/>
      <c r="G186" s="20"/>
      <c r="H186" s="68"/>
      <c r="I186" s="18"/>
      <c r="J186" s="88"/>
    </row>
    <row r="187" spans="1:10" x14ac:dyDescent="0.3">
      <c r="A187" s="30" t="str">
        <f>A137</f>
        <v>4.4</v>
      </c>
      <c r="B187" s="102" t="str">
        <f>B137</f>
        <v>TRAVAUX DE DEPOSE - REPOSE ET REMPLACEMENT DES ACCESSOIRES SANITAIRES</v>
      </c>
      <c r="C187" s="42"/>
      <c r="D187" s="68"/>
      <c r="E187" s="78"/>
      <c r="F187" s="18"/>
      <c r="G187" s="20">
        <f>G162</f>
        <v>0</v>
      </c>
      <c r="H187" s="68"/>
      <c r="I187" s="18"/>
      <c r="J187" s="88">
        <f>J162</f>
        <v>0</v>
      </c>
    </row>
    <row r="188" spans="1:10" ht="15" thickBot="1" x14ac:dyDescent="0.35">
      <c r="A188" s="30"/>
      <c r="B188" s="101"/>
      <c r="C188" s="42"/>
      <c r="D188" s="68"/>
      <c r="E188" s="78"/>
      <c r="F188" s="18"/>
      <c r="G188" s="20"/>
      <c r="H188" s="68"/>
      <c r="I188" s="18"/>
      <c r="J188" s="88"/>
    </row>
    <row r="189" spans="1:10" ht="15" thickBot="1" x14ac:dyDescent="0.35">
      <c r="A189" s="27"/>
      <c r="B189" s="103"/>
      <c r="C189" s="182" t="s">
        <v>39</v>
      </c>
      <c r="D189" s="183"/>
      <c r="E189" s="183"/>
      <c r="F189" s="184"/>
      <c r="G189" s="59">
        <f>+SUM(G181:G187)</f>
        <v>0</v>
      </c>
      <c r="H189" s="119"/>
      <c r="I189" s="125"/>
      <c r="J189" s="89">
        <f>+SUM(J181:J187)</f>
        <v>0</v>
      </c>
    </row>
    <row r="190" spans="1:10" x14ac:dyDescent="0.3">
      <c r="A190" s="30"/>
      <c r="B190" s="101"/>
      <c r="C190" s="42"/>
      <c r="D190" s="68"/>
      <c r="E190" s="78"/>
      <c r="F190" s="18"/>
      <c r="G190" s="20"/>
      <c r="H190" s="68"/>
      <c r="I190" s="18"/>
      <c r="J190" s="88"/>
    </row>
    <row r="191" spans="1:10" ht="15" thickBot="1" x14ac:dyDescent="0.35">
      <c r="A191" s="31"/>
      <c r="B191" s="100"/>
      <c r="C191" s="42"/>
      <c r="D191" s="68"/>
      <c r="E191" s="78"/>
      <c r="F191" s="18"/>
      <c r="G191" s="20"/>
      <c r="H191" s="68"/>
      <c r="I191" s="18"/>
      <c r="J191" s="88"/>
    </row>
    <row r="192" spans="1:10" x14ac:dyDescent="0.3">
      <c r="A192" s="27"/>
      <c r="B192" s="103"/>
      <c r="C192" s="185" t="s">
        <v>10</v>
      </c>
      <c r="D192" s="186"/>
      <c r="E192" s="186"/>
      <c r="F192" s="187"/>
      <c r="G192" s="60">
        <f>+G189+G177</f>
        <v>0</v>
      </c>
      <c r="H192" s="122"/>
      <c r="I192" s="90"/>
      <c r="J192" s="90">
        <f>+J189+J177</f>
        <v>0</v>
      </c>
    </row>
    <row r="193" spans="1:10" x14ac:dyDescent="0.3">
      <c r="A193" s="27"/>
      <c r="B193" s="103"/>
      <c r="C193" s="188" t="s">
        <v>40</v>
      </c>
      <c r="D193" s="189"/>
      <c r="E193" s="189"/>
      <c r="F193" s="190"/>
      <c r="G193" s="21">
        <f>0.2*G192</f>
        <v>0</v>
      </c>
      <c r="H193" s="123"/>
      <c r="I193" s="91"/>
      <c r="J193" s="91">
        <f>0.2*J192</f>
        <v>0</v>
      </c>
    </row>
    <row r="194" spans="1:10" x14ac:dyDescent="0.3">
      <c r="A194" s="27"/>
      <c r="B194" s="103"/>
      <c r="C194" s="188" t="s">
        <v>100</v>
      </c>
      <c r="D194" s="189"/>
      <c r="E194" s="189"/>
      <c r="F194" s="190"/>
      <c r="G194" s="21">
        <f>0.2*G193</f>
        <v>0</v>
      </c>
      <c r="H194" s="123"/>
      <c r="I194" s="91"/>
      <c r="J194" s="91">
        <f>0.2*J193</f>
        <v>0</v>
      </c>
    </row>
    <row r="195" spans="1:10" ht="15" thickBot="1" x14ac:dyDescent="0.35">
      <c r="A195" s="27"/>
      <c r="B195" s="103"/>
      <c r="C195" s="191" t="s">
        <v>11</v>
      </c>
      <c r="D195" s="192"/>
      <c r="E195" s="192"/>
      <c r="F195" s="193"/>
      <c r="G195" s="22">
        <f>+G193+G192</f>
        <v>0</v>
      </c>
      <c r="H195" s="124"/>
      <c r="I195" s="92"/>
      <c r="J195" s="92">
        <f>+J193+J192</f>
        <v>0</v>
      </c>
    </row>
    <row r="196" spans="1:10" ht="15" thickBot="1" x14ac:dyDescent="0.35">
      <c r="A196" s="45"/>
      <c r="B196" s="179"/>
      <c r="C196" s="180"/>
      <c r="D196" s="70"/>
      <c r="E196" s="82"/>
      <c r="F196" s="46"/>
      <c r="G196" s="46"/>
      <c r="H196" s="70"/>
      <c r="I196" s="46"/>
      <c r="J196" s="93"/>
    </row>
    <row r="197" spans="1:10" x14ac:dyDescent="0.3">
      <c r="E197"/>
      <c r="I197"/>
    </row>
    <row r="198" spans="1:10" x14ac:dyDescent="0.3">
      <c r="E198"/>
      <c r="I198"/>
    </row>
    <row r="199" spans="1:10" x14ac:dyDescent="0.3">
      <c r="E199"/>
      <c r="I199"/>
    </row>
    <row r="200" spans="1:10" x14ac:dyDescent="0.3">
      <c r="E200"/>
      <c r="I200"/>
    </row>
    <row r="201" spans="1:10" x14ac:dyDescent="0.3">
      <c r="E201"/>
      <c r="I201"/>
    </row>
    <row r="202" spans="1:10" x14ac:dyDescent="0.3">
      <c r="E202"/>
      <c r="I202"/>
    </row>
    <row r="203" spans="1:10" x14ac:dyDescent="0.3">
      <c r="E203"/>
      <c r="I203"/>
    </row>
    <row r="204" spans="1:10" x14ac:dyDescent="0.3">
      <c r="E204"/>
      <c r="I204"/>
    </row>
    <row r="205" spans="1:10" x14ac:dyDescent="0.3">
      <c r="E205"/>
      <c r="I205"/>
    </row>
    <row r="206" spans="1:10" x14ac:dyDescent="0.3">
      <c r="E206"/>
      <c r="I206"/>
    </row>
    <row r="207" spans="1:10" x14ac:dyDescent="0.3">
      <c r="E207"/>
      <c r="I207"/>
    </row>
    <row r="208" spans="1:10" x14ac:dyDescent="0.3">
      <c r="E208"/>
      <c r="I208"/>
    </row>
    <row r="209" spans="5:9" x14ac:dyDescent="0.3">
      <c r="E209"/>
      <c r="I209"/>
    </row>
    <row r="210" spans="5:9" x14ac:dyDescent="0.3">
      <c r="E210"/>
      <c r="I210"/>
    </row>
    <row r="211" spans="5:9" x14ac:dyDescent="0.3">
      <c r="E211"/>
      <c r="I211"/>
    </row>
    <row r="212" spans="5:9" x14ac:dyDescent="0.3">
      <c r="E212"/>
      <c r="I212"/>
    </row>
    <row r="213" spans="5:9" x14ac:dyDescent="0.3">
      <c r="E213"/>
      <c r="I213"/>
    </row>
    <row r="214" spans="5:9" x14ac:dyDescent="0.3">
      <c r="E214"/>
      <c r="I214"/>
    </row>
    <row r="215" spans="5:9" x14ac:dyDescent="0.3">
      <c r="E215"/>
      <c r="I215"/>
    </row>
    <row r="216" spans="5:9" x14ac:dyDescent="0.3">
      <c r="E216"/>
      <c r="I216"/>
    </row>
    <row r="217" spans="5:9" x14ac:dyDescent="0.3">
      <c r="E217"/>
      <c r="I217"/>
    </row>
    <row r="218" spans="5:9" x14ac:dyDescent="0.3">
      <c r="E218"/>
      <c r="I218"/>
    </row>
    <row r="219" spans="5:9" x14ac:dyDescent="0.3">
      <c r="E219"/>
      <c r="I219"/>
    </row>
    <row r="220" spans="5:9" x14ac:dyDescent="0.3">
      <c r="E220"/>
      <c r="I220"/>
    </row>
    <row r="221" spans="5:9" x14ac:dyDescent="0.3">
      <c r="E221"/>
      <c r="I221"/>
    </row>
    <row r="222" spans="5:9" x14ac:dyDescent="0.3">
      <c r="E222"/>
      <c r="I222"/>
    </row>
    <row r="223" spans="5:9" x14ac:dyDescent="0.3">
      <c r="E223"/>
      <c r="I223"/>
    </row>
    <row r="224" spans="5:9" x14ac:dyDescent="0.3">
      <c r="E224"/>
      <c r="I224"/>
    </row>
    <row r="225" spans="5:9" x14ac:dyDescent="0.3">
      <c r="E225"/>
      <c r="I225"/>
    </row>
    <row r="226" spans="5:9" x14ac:dyDescent="0.3">
      <c r="E226"/>
      <c r="I226"/>
    </row>
    <row r="227" spans="5:9" x14ac:dyDescent="0.3">
      <c r="E227"/>
      <c r="I227"/>
    </row>
    <row r="228" spans="5:9" x14ac:dyDescent="0.3">
      <c r="E228"/>
      <c r="I228"/>
    </row>
    <row r="229" spans="5:9" x14ac:dyDescent="0.3">
      <c r="E229"/>
      <c r="I229"/>
    </row>
    <row r="230" spans="5:9" x14ac:dyDescent="0.3">
      <c r="E230"/>
      <c r="I230"/>
    </row>
    <row r="231" spans="5:9" x14ac:dyDescent="0.3">
      <c r="E231"/>
      <c r="I231"/>
    </row>
    <row r="232" spans="5:9" x14ac:dyDescent="0.3">
      <c r="E232"/>
      <c r="I232"/>
    </row>
    <row r="233" spans="5:9" x14ac:dyDescent="0.3">
      <c r="E233"/>
      <c r="I233"/>
    </row>
    <row r="234" spans="5:9" x14ac:dyDescent="0.3">
      <c r="E234"/>
      <c r="I234"/>
    </row>
    <row r="235" spans="5:9" x14ac:dyDescent="0.3">
      <c r="E235"/>
      <c r="I235"/>
    </row>
    <row r="236" spans="5:9" x14ac:dyDescent="0.3">
      <c r="E236"/>
      <c r="I236"/>
    </row>
    <row r="237" spans="5:9" x14ac:dyDescent="0.3">
      <c r="E237"/>
      <c r="I237"/>
    </row>
    <row r="238" spans="5:9" x14ac:dyDescent="0.3">
      <c r="E238"/>
      <c r="I238"/>
    </row>
    <row r="239" spans="5:9" x14ac:dyDescent="0.3">
      <c r="E239"/>
      <c r="I239"/>
    </row>
    <row r="240" spans="5:9" x14ac:dyDescent="0.3">
      <c r="E240"/>
      <c r="I240"/>
    </row>
    <row r="241" spans="5:9" x14ac:dyDescent="0.3">
      <c r="E241"/>
      <c r="I241"/>
    </row>
    <row r="242" spans="5:9" x14ac:dyDescent="0.3">
      <c r="E242"/>
      <c r="I242"/>
    </row>
    <row r="243" spans="5:9" x14ac:dyDescent="0.3">
      <c r="E243"/>
      <c r="I243"/>
    </row>
    <row r="244" spans="5:9" x14ac:dyDescent="0.3">
      <c r="E244"/>
      <c r="I244"/>
    </row>
    <row r="245" spans="5:9" x14ac:dyDescent="0.3">
      <c r="E245"/>
      <c r="I245"/>
    </row>
    <row r="246" spans="5:9" x14ac:dyDescent="0.3">
      <c r="E246"/>
      <c r="I246"/>
    </row>
    <row r="247" spans="5:9" x14ac:dyDescent="0.3">
      <c r="E247"/>
      <c r="I247"/>
    </row>
    <row r="248" spans="5:9" x14ac:dyDescent="0.3">
      <c r="E248"/>
      <c r="I248"/>
    </row>
    <row r="249" spans="5:9" x14ac:dyDescent="0.3">
      <c r="E249"/>
      <c r="I249"/>
    </row>
    <row r="250" spans="5:9" x14ac:dyDescent="0.3">
      <c r="E250"/>
      <c r="I250"/>
    </row>
    <row r="251" spans="5:9" x14ac:dyDescent="0.3">
      <c r="E251"/>
      <c r="I251"/>
    </row>
    <row r="252" spans="5:9" x14ac:dyDescent="0.3">
      <c r="E252"/>
      <c r="I252"/>
    </row>
    <row r="253" spans="5:9" x14ac:dyDescent="0.3">
      <c r="E253"/>
      <c r="I253"/>
    </row>
    <row r="254" spans="5:9" x14ac:dyDescent="0.3">
      <c r="E254"/>
      <c r="I254"/>
    </row>
    <row r="255" spans="5:9" x14ac:dyDescent="0.3">
      <c r="E255"/>
      <c r="I255"/>
    </row>
    <row r="256" spans="5:9" x14ac:dyDescent="0.3">
      <c r="E256"/>
      <c r="I256"/>
    </row>
    <row r="257" spans="5:9" x14ac:dyDescent="0.3">
      <c r="E257"/>
      <c r="I257"/>
    </row>
    <row r="258" spans="5:9" x14ac:dyDescent="0.3">
      <c r="E258"/>
      <c r="I258"/>
    </row>
    <row r="259" spans="5:9" x14ac:dyDescent="0.3">
      <c r="E259"/>
      <c r="I259"/>
    </row>
    <row r="260" spans="5:9" x14ac:dyDescent="0.3">
      <c r="E260"/>
      <c r="I260"/>
    </row>
    <row r="261" spans="5:9" x14ac:dyDescent="0.3">
      <c r="E261"/>
      <c r="I261"/>
    </row>
    <row r="262" spans="5:9" x14ac:dyDescent="0.3">
      <c r="E262"/>
      <c r="I262"/>
    </row>
    <row r="263" spans="5:9" x14ac:dyDescent="0.3">
      <c r="E263"/>
      <c r="I263"/>
    </row>
    <row r="264" spans="5:9" x14ac:dyDescent="0.3">
      <c r="E264"/>
      <c r="I264"/>
    </row>
    <row r="265" spans="5:9" x14ac:dyDescent="0.3">
      <c r="E265"/>
      <c r="I265"/>
    </row>
    <row r="266" spans="5:9" x14ac:dyDescent="0.3">
      <c r="E266"/>
      <c r="I266"/>
    </row>
    <row r="267" spans="5:9" x14ac:dyDescent="0.3">
      <c r="E267"/>
      <c r="I267"/>
    </row>
    <row r="268" spans="5:9" x14ac:dyDescent="0.3">
      <c r="E268"/>
      <c r="I268"/>
    </row>
    <row r="269" spans="5:9" x14ac:dyDescent="0.3">
      <c r="E269"/>
      <c r="I269"/>
    </row>
    <row r="270" spans="5:9" x14ac:dyDescent="0.3">
      <c r="E270"/>
      <c r="I270"/>
    </row>
    <row r="271" spans="5:9" x14ac:dyDescent="0.3">
      <c r="E271"/>
      <c r="I271"/>
    </row>
    <row r="272" spans="5:9" x14ac:dyDescent="0.3">
      <c r="E272"/>
      <c r="I272"/>
    </row>
    <row r="273" spans="5:9" x14ac:dyDescent="0.3">
      <c r="E273"/>
      <c r="I273"/>
    </row>
    <row r="274" spans="5:9" x14ac:dyDescent="0.3">
      <c r="E274"/>
      <c r="I274"/>
    </row>
    <row r="275" spans="5:9" x14ac:dyDescent="0.3">
      <c r="E275"/>
      <c r="I275"/>
    </row>
    <row r="276" spans="5:9" x14ac:dyDescent="0.3">
      <c r="E276"/>
      <c r="I276"/>
    </row>
    <row r="277" spans="5:9" x14ac:dyDescent="0.3">
      <c r="E277"/>
      <c r="I277"/>
    </row>
    <row r="278" spans="5:9" x14ac:dyDescent="0.3">
      <c r="E278"/>
      <c r="I278"/>
    </row>
    <row r="279" spans="5:9" x14ac:dyDescent="0.3">
      <c r="E279"/>
      <c r="I279"/>
    </row>
    <row r="280" spans="5:9" x14ac:dyDescent="0.3">
      <c r="E280"/>
      <c r="I280"/>
    </row>
    <row r="281" spans="5:9" x14ac:dyDescent="0.3">
      <c r="E281"/>
      <c r="I281"/>
    </row>
    <row r="282" spans="5:9" x14ac:dyDescent="0.3">
      <c r="E282"/>
      <c r="I282"/>
    </row>
    <row r="283" spans="5:9" x14ac:dyDescent="0.3">
      <c r="E283"/>
      <c r="I283"/>
    </row>
    <row r="284" spans="5:9" x14ac:dyDescent="0.3">
      <c r="E284"/>
      <c r="I284"/>
    </row>
    <row r="285" spans="5:9" x14ac:dyDescent="0.3">
      <c r="E285"/>
      <c r="I285"/>
    </row>
    <row r="286" spans="5:9" x14ac:dyDescent="0.3">
      <c r="E286"/>
      <c r="I286"/>
    </row>
    <row r="287" spans="5:9" x14ac:dyDescent="0.3">
      <c r="E287"/>
      <c r="I287"/>
    </row>
    <row r="288" spans="5:9" x14ac:dyDescent="0.3">
      <c r="E288"/>
      <c r="I288"/>
    </row>
    <row r="289" spans="5:9" x14ac:dyDescent="0.3">
      <c r="E289"/>
      <c r="I289"/>
    </row>
    <row r="290" spans="5:9" x14ac:dyDescent="0.3">
      <c r="E290"/>
      <c r="I290"/>
    </row>
    <row r="291" spans="5:9" x14ac:dyDescent="0.3">
      <c r="E291"/>
      <c r="I291"/>
    </row>
    <row r="292" spans="5:9" x14ac:dyDescent="0.3">
      <c r="E292"/>
      <c r="I292"/>
    </row>
    <row r="293" spans="5:9" x14ac:dyDescent="0.3">
      <c r="E293"/>
      <c r="I293"/>
    </row>
    <row r="294" spans="5:9" x14ac:dyDescent="0.3">
      <c r="E294"/>
      <c r="I294"/>
    </row>
    <row r="295" spans="5:9" x14ac:dyDescent="0.3">
      <c r="E295"/>
      <c r="I295"/>
    </row>
    <row r="296" spans="5:9" x14ac:dyDescent="0.3">
      <c r="E296"/>
      <c r="I296"/>
    </row>
    <row r="297" spans="5:9" x14ac:dyDescent="0.3">
      <c r="E297"/>
      <c r="I297"/>
    </row>
    <row r="298" spans="5:9" x14ac:dyDescent="0.3">
      <c r="E298"/>
      <c r="I298"/>
    </row>
    <row r="299" spans="5:9" x14ac:dyDescent="0.3">
      <c r="E299"/>
      <c r="I299"/>
    </row>
    <row r="300" spans="5:9" x14ac:dyDescent="0.3">
      <c r="E300"/>
      <c r="I300"/>
    </row>
    <row r="301" spans="5:9" x14ac:dyDescent="0.3">
      <c r="E301"/>
      <c r="I301"/>
    </row>
    <row r="302" spans="5:9" x14ac:dyDescent="0.3">
      <c r="E302"/>
      <c r="I302"/>
    </row>
    <row r="303" spans="5:9" x14ac:dyDescent="0.3">
      <c r="E303"/>
      <c r="I303"/>
    </row>
    <row r="304" spans="5:9" x14ac:dyDescent="0.3">
      <c r="E304"/>
      <c r="I304"/>
    </row>
    <row r="305" spans="5:9" x14ac:dyDescent="0.3">
      <c r="E305"/>
      <c r="I305"/>
    </row>
    <row r="306" spans="5:9" x14ac:dyDescent="0.3">
      <c r="E306"/>
      <c r="I306"/>
    </row>
    <row r="307" spans="5:9" x14ac:dyDescent="0.3">
      <c r="E307"/>
      <c r="I307"/>
    </row>
    <row r="308" spans="5:9" x14ac:dyDescent="0.3">
      <c r="E308"/>
      <c r="I308"/>
    </row>
    <row r="309" spans="5:9" x14ac:dyDescent="0.3">
      <c r="E309"/>
      <c r="I309"/>
    </row>
    <row r="310" spans="5:9" x14ac:dyDescent="0.3">
      <c r="E310"/>
      <c r="I310"/>
    </row>
    <row r="311" spans="5:9" x14ac:dyDescent="0.3">
      <c r="E311"/>
      <c r="I311"/>
    </row>
    <row r="312" spans="5:9" x14ac:dyDescent="0.3">
      <c r="E312"/>
      <c r="I312"/>
    </row>
    <row r="313" spans="5:9" x14ac:dyDescent="0.3">
      <c r="E313"/>
      <c r="I313"/>
    </row>
    <row r="314" spans="5:9" x14ac:dyDescent="0.3">
      <c r="E314"/>
      <c r="I314"/>
    </row>
    <row r="315" spans="5:9" x14ac:dyDescent="0.3">
      <c r="E315"/>
      <c r="I315"/>
    </row>
    <row r="316" spans="5:9" x14ac:dyDescent="0.3">
      <c r="E316"/>
      <c r="I316"/>
    </row>
    <row r="317" spans="5:9" x14ac:dyDescent="0.3">
      <c r="E317"/>
      <c r="I317"/>
    </row>
    <row r="318" spans="5:9" x14ac:dyDescent="0.3">
      <c r="E318"/>
      <c r="I318"/>
    </row>
    <row r="319" spans="5:9" x14ac:dyDescent="0.3">
      <c r="E319"/>
      <c r="I319"/>
    </row>
    <row r="320" spans="5:9" x14ac:dyDescent="0.3">
      <c r="E320"/>
      <c r="I320"/>
    </row>
    <row r="321" spans="5:9" x14ac:dyDescent="0.3">
      <c r="E321"/>
      <c r="I321"/>
    </row>
    <row r="322" spans="5:9" x14ac:dyDescent="0.3">
      <c r="E322"/>
      <c r="I322"/>
    </row>
    <row r="323" spans="5:9" x14ac:dyDescent="0.3">
      <c r="E323"/>
      <c r="I323"/>
    </row>
    <row r="324" spans="5:9" x14ac:dyDescent="0.3">
      <c r="E324"/>
      <c r="I324"/>
    </row>
    <row r="325" spans="5:9" x14ac:dyDescent="0.3">
      <c r="E325"/>
      <c r="I325"/>
    </row>
    <row r="326" spans="5:9" x14ac:dyDescent="0.3">
      <c r="E326"/>
      <c r="I326"/>
    </row>
    <row r="327" spans="5:9" x14ac:dyDescent="0.3">
      <c r="E327"/>
      <c r="I327"/>
    </row>
    <row r="328" spans="5:9" x14ac:dyDescent="0.3">
      <c r="E328"/>
      <c r="I328"/>
    </row>
    <row r="329" spans="5:9" x14ac:dyDescent="0.3">
      <c r="E329"/>
      <c r="I329"/>
    </row>
    <row r="330" spans="5:9" x14ac:dyDescent="0.3">
      <c r="E330"/>
      <c r="I330"/>
    </row>
    <row r="331" spans="5:9" x14ac:dyDescent="0.3">
      <c r="E331"/>
      <c r="I331"/>
    </row>
    <row r="332" spans="5:9" x14ac:dyDescent="0.3">
      <c r="E332"/>
      <c r="I332"/>
    </row>
    <row r="333" spans="5:9" x14ac:dyDescent="0.3">
      <c r="E333"/>
      <c r="I333"/>
    </row>
    <row r="334" spans="5:9" x14ac:dyDescent="0.3">
      <c r="E334"/>
      <c r="I334"/>
    </row>
    <row r="335" spans="5:9" x14ac:dyDescent="0.3">
      <c r="E335"/>
      <c r="I335"/>
    </row>
    <row r="336" spans="5:9" x14ac:dyDescent="0.3">
      <c r="E336"/>
      <c r="I336"/>
    </row>
    <row r="337" spans="5:9" x14ac:dyDescent="0.3">
      <c r="E337"/>
      <c r="I337"/>
    </row>
    <row r="338" spans="5:9" x14ac:dyDescent="0.3">
      <c r="E338"/>
      <c r="I338"/>
    </row>
    <row r="339" spans="5:9" x14ac:dyDescent="0.3">
      <c r="E339"/>
      <c r="I339"/>
    </row>
    <row r="340" spans="5:9" x14ac:dyDescent="0.3">
      <c r="E340"/>
      <c r="I340"/>
    </row>
    <row r="341" spans="5:9" x14ac:dyDescent="0.3">
      <c r="E341"/>
      <c r="I341"/>
    </row>
    <row r="342" spans="5:9" x14ac:dyDescent="0.3">
      <c r="E342"/>
      <c r="I342"/>
    </row>
    <row r="343" spans="5:9" x14ac:dyDescent="0.3">
      <c r="E343"/>
      <c r="I343"/>
    </row>
    <row r="344" spans="5:9" x14ac:dyDescent="0.3">
      <c r="E344"/>
      <c r="I344"/>
    </row>
    <row r="345" spans="5:9" x14ac:dyDescent="0.3">
      <c r="E345"/>
      <c r="I345"/>
    </row>
    <row r="346" spans="5:9" x14ac:dyDescent="0.3">
      <c r="E346"/>
      <c r="I346"/>
    </row>
    <row r="347" spans="5:9" x14ac:dyDescent="0.3">
      <c r="E347"/>
      <c r="I347"/>
    </row>
  </sheetData>
  <mergeCells count="95">
    <mergeCell ref="B179:J179"/>
    <mergeCell ref="B151:C151"/>
    <mergeCell ref="B153:C153"/>
    <mergeCell ref="B154:C154"/>
    <mergeCell ref="B158:C158"/>
    <mergeCell ref="B196:C196"/>
    <mergeCell ref="B185:C185"/>
    <mergeCell ref="C189:F189"/>
    <mergeCell ref="C192:F192"/>
    <mergeCell ref="C193:F193"/>
    <mergeCell ref="C194:F194"/>
    <mergeCell ref="C195:F195"/>
    <mergeCell ref="B169:J169"/>
    <mergeCell ref="B171:C171"/>
    <mergeCell ref="B173:C173"/>
    <mergeCell ref="B175:C175"/>
    <mergeCell ref="C177:F177"/>
    <mergeCell ref="B160:C160"/>
    <mergeCell ref="B162:C162"/>
    <mergeCell ref="B164:F164"/>
    <mergeCell ref="B167:J167"/>
    <mergeCell ref="B168:C168"/>
    <mergeCell ref="B133:C133"/>
    <mergeCell ref="B142:C142"/>
    <mergeCell ref="B143:C143"/>
    <mergeCell ref="B147:C147"/>
    <mergeCell ref="B149:C149"/>
    <mergeCell ref="B135:C135"/>
    <mergeCell ref="B137:C137"/>
    <mergeCell ref="B138:C138"/>
    <mergeCell ref="B140:C140"/>
    <mergeCell ref="B132:C132"/>
    <mergeCell ref="B113:C113"/>
    <mergeCell ref="B114:C114"/>
    <mergeCell ref="B116:C116"/>
    <mergeCell ref="B117:C117"/>
    <mergeCell ref="B120:C120"/>
    <mergeCell ref="B121:C121"/>
    <mergeCell ref="B122:C122"/>
    <mergeCell ref="B124:C124"/>
    <mergeCell ref="B125:C125"/>
    <mergeCell ref="B126:C126"/>
    <mergeCell ref="B127:C127"/>
    <mergeCell ref="B106:C106"/>
    <mergeCell ref="B107:C107"/>
    <mergeCell ref="B111:C111"/>
    <mergeCell ref="B84:C84"/>
    <mergeCell ref="B85:C85"/>
    <mergeCell ref="B88:C88"/>
    <mergeCell ref="B90:C90"/>
    <mergeCell ref="B92:C92"/>
    <mergeCell ref="B93:C93"/>
    <mergeCell ref="B104:C104"/>
    <mergeCell ref="B71:C71"/>
    <mergeCell ref="B80:C80"/>
    <mergeCell ref="B82:C82"/>
    <mergeCell ref="B65:C65"/>
    <mergeCell ref="B67:C67"/>
    <mergeCell ref="B69:C69"/>
    <mergeCell ref="B50:C50"/>
    <mergeCell ref="B60:C60"/>
    <mergeCell ref="B61:C61"/>
    <mergeCell ref="B62:C62"/>
    <mergeCell ref="B64:C64"/>
    <mergeCell ref="B52:C52"/>
    <mergeCell ref="B54:F54"/>
    <mergeCell ref="B56:J56"/>
    <mergeCell ref="B57:C57"/>
    <mergeCell ref="B58:C58"/>
    <mergeCell ref="B44:C44"/>
    <mergeCell ref="B46:C46"/>
    <mergeCell ref="B48:C48"/>
    <mergeCell ref="B27:C27"/>
    <mergeCell ref="B29:C29"/>
    <mergeCell ref="B30:C30"/>
    <mergeCell ref="B35:C35"/>
    <mergeCell ref="B36:C36"/>
    <mergeCell ref="B42:C42"/>
    <mergeCell ref="B21:C21"/>
    <mergeCell ref="B23:C23"/>
    <mergeCell ref="B24:C24"/>
    <mergeCell ref="B26:C26"/>
    <mergeCell ref="B19:C19"/>
    <mergeCell ref="B17:C17"/>
    <mergeCell ref="A1:J1"/>
    <mergeCell ref="A2:G2"/>
    <mergeCell ref="A3:J3"/>
    <mergeCell ref="B4:C4"/>
    <mergeCell ref="B5:J5"/>
    <mergeCell ref="B6:J6"/>
    <mergeCell ref="B8:J8"/>
    <mergeCell ref="B10:C10"/>
    <mergeCell ref="B11:C11"/>
    <mergeCell ref="B13:C13"/>
    <mergeCell ref="B15:C15"/>
  </mergeCells>
  <printOptions horizontalCentered="1"/>
  <pageMargins left="0.7" right="0.7" top="0.75" bottom="0.75" header="0.3" footer="0.3"/>
  <pageSetup paperSize="9" scale="77" fitToHeight="0" orientation="portrait" horizontalDpi="360" verticalDpi="360" r:id="rId1"/>
  <headerFooter>
    <oddHeader>&amp;C&amp;P</oddHeader>
    <oddFooter>&amp;CFLU'TECH
1 Rue Marcel Deprez - Parc d'activité IMHOTEP - 87 000 LIMOGES&amp;R&amp;8
&amp;11
&amp;G</oddFooter>
  </headerFooter>
  <legacy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0E5BD7-4B5E-4329-973E-8B2703D3F8DA}">
  <dimension ref="A1:J301"/>
  <sheetViews>
    <sheetView showGridLines="0" tabSelected="1" view="pageBreakPreview" topLeftCell="A37" zoomScaleNormal="100" zoomScaleSheetLayoutView="100" workbookViewId="0">
      <selection activeCell="A13" sqref="A13:XFD13"/>
    </sheetView>
  </sheetViews>
  <sheetFormatPr baseColWidth="10" defaultRowHeight="14.4" x14ac:dyDescent="0.3"/>
  <cols>
    <col min="1" max="1" width="5.77734375" customWidth="1"/>
    <col min="2" max="2" width="28.77734375" customWidth="1"/>
    <col min="3" max="3" width="12.77734375" customWidth="1"/>
    <col min="4" max="4" width="5.77734375" customWidth="1"/>
    <col min="5" max="5" width="5.77734375" style="83" customWidth="1"/>
    <col min="6" max="7" width="12.77734375" customWidth="1"/>
    <col min="8" max="8" width="5.77734375" customWidth="1"/>
    <col min="9" max="9" width="12.77734375" style="51" customWidth="1"/>
    <col min="10" max="10" width="12.77734375" customWidth="1"/>
  </cols>
  <sheetData>
    <row r="1" spans="1:10" s="14" customFormat="1" ht="79.95" customHeight="1" thickBot="1" x14ac:dyDescent="0.35">
      <c r="A1" s="144" t="s">
        <v>53</v>
      </c>
      <c r="B1" s="145"/>
      <c r="C1" s="145"/>
      <c r="D1" s="145"/>
      <c r="E1" s="146"/>
      <c r="F1" s="146"/>
      <c r="G1" s="146"/>
      <c r="H1" s="136"/>
      <c r="I1" s="136"/>
      <c r="J1" s="137"/>
    </row>
    <row r="2" spans="1:10" s="15" customFormat="1" ht="10.050000000000001" customHeight="1" thickBot="1" x14ac:dyDescent="0.35">
      <c r="A2" s="147"/>
      <c r="B2" s="148"/>
      <c r="C2" s="148"/>
      <c r="D2" s="148"/>
      <c r="E2" s="148"/>
      <c r="F2" s="148"/>
      <c r="G2" s="149"/>
      <c r="I2" s="94"/>
      <c r="J2" s="96"/>
    </row>
    <row r="3" spans="1:10" s="15" customFormat="1" ht="52.8" customHeight="1" thickBot="1" x14ac:dyDescent="0.35">
      <c r="A3" s="150" t="s">
        <v>119</v>
      </c>
      <c r="B3" s="151"/>
      <c r="C3" s="151"/>
      <c r="D3" s="151"/>
      <c r="E3" s="151"/>
      <c r="F3" s="151"/>
      <c r="G3" s="151"/>
      <c r="H3" s="136"/>
      <c r="I3" s="136"/>
      <c r="J3" s="137"/>
    </row>
    <row r="4" spans="1:10" s="2" customFormat="1" ht="30" customHeight="1" thickBot="1" x14ac:dyDescent="0.35">
      <c r="A4" s="1" t="s">
        <v>0</v>
      </c>
      <c r="B4" s="152" t="s">
        <v>1</v>
      </c>
      <c r="C4" s="153"/>
      <c r="D4" s="61" t="s">
        <v>2</v>
      </c>
      <c r="E4" s="71" t="s">
        <v>3</v>
      </c>
      <c r="F4" s="104" t="s">
        <v>101</v>
      </c>
      <c r="G4" s="104" t="s">
        <v>102</v>
      </c>
      <c r="H4" s="13" t="s">
        <v>3</v>
      </c>
      <c r="I4" s="105" t="s">
        <v>103</v>
      </c>
      <c r="J4" s="106" t="s">
        <v>104</v>
      </c>
    </row>
    <row r="5" spans="1:10" s="3" customFormat="1" ht="19.95" customHeight="1" thickBot="1" x14ac:dyDescent="0.35">
      <c r="A5" s="4"/>
      <c r="B5" s="154" t="s">
        <v>4</v>
      </c>
      <c r="C5" s="155"/>
      <c r="D5" s="155"/>
      <c r="E5" s="155"/>
      <c r="F5" s="155"/>
      <c r="G5" s="155"/>
      <c r="H5" s="136"/>
      <c r="I5" s="136"/>
      <c r="J5" s="137"/>
    </row>
    <row r="6" spans="1:10" s="14" customFormat="1" ht="168" customHeight="1" thickBot="1" x14ac:dyDescent="0.35">
      <c r="A6" s="32"/>
      <c r="B6" s="156" t="s">
        <v>5</v>
      </c>
      <c r="C6" s="157"/>
      <c r="D6" s="158"/>
      <c r="E6" s="158"/>
      <c r="F6" s="158"/>
      <c r="G6" s="158"/>
      <c r="H6" s="159"/>
      <c r="I6" s="159"/>
      <c r="J6" s="160"/>
    </row>
    <row r="7" spans="1:10" s="14" customFormat="1" ht="10.050000000000001" customHeight="1" thickTop="1" thickBot="1" x14ac:dyDescent="0.35">
      <c r="A7" s="33"/>
      <c r="B7" s="97"/>
      <c r="D7" s="68"/>
      <c r="E7" s="72"/>
      <c r="F7" s="73"/>
      <c r="G7" s="108"/>
      <c r="H7" s="109"/>
      <c r="I7" s="108"/>
      <c r="J7" s="107"/>
    </row>
    <row r="8" spans="1:10" s="3" customFormat="1" ht="19.95" customHeight="1" thickBot="1" x14ac:dyDescent="0.35">
      <c r="A8" s="4">
        <v>3</v>
      </c>
      <c r="B8" s="134" t="s">
        <v>44</v>
      </c>
      <c r="C8" s="135"/>
      <c r="D8" s="135"/>
      <c r="E8" s="135"/>
      <c r="F8" s="135"/>
      <c r="G8" s="135"/>
      <c r="H8" s="136"/>
      <c r="I8" s="136"/>
      <c r="J8" s="137"/>
    </row>
    <row r="9" spans="1:10" s="7" customFormat="1" ht="15" customHeight="1" x14ac:dyDescent="0.3">
      <c r="A9" s="24"/>
      <c r="B9" s="98"/>
      <c r="C9" s="40"/>
      <c r="D9" s="62"/>
      <c r="E9" s="74"/>
      <c r="F9" s="6"/>
      <c r="G9" s="110"/>
      <c r="H9" s="5"/>
      <c r="I9" s="6"/>
      <c r="J9" s="84"/>
    </row>
    <row r="10" spans="1:10" s="16" customFormat="1" ht="30" customHeight="1" x14ac:dyDescent="0.3">
      <c r="A10" s="25" t="s">
        <v>12</v>
      </c>
      <c r="B10" s="138" t="s">
        <v>54</v>
      </c>
      <c r="C10" s="139"/>
      <c r="D10" s="63"/>
      <c r="E10" s="47"/>
      <c r="F10" s="10"/>
      <c r="G10" s="111"/>
      <c r="H10" s="8"/>
      <c r="I10" s="10"/>
      <c r="J10" s="85"/>
    </row>
    <row r="11" spans="1:10" s="16" customFormat="1" ht="43.8" customHeight="1" x14ac:dyDescent="0.3">
      <c r="A11" s="26"/>
      <c r="B11" s="140" t="s">
        <v>45</v>
      </c>
      <c r="C11" s="141"/>
      <c r="D11" s="63" t="s">
        <v>6</v>
      </c>
      <c r="E11" s="47" t="s">
        <v>105</v>
      </c>
      <c r="F11" s="10"/>
      <c r="G11" s="111"/>
      <c r="H11" s="8">
        <v>1</v>
      </c>
      <c r="I11" s="10"/>
      <c r="J11" s="85"/>
    </row>
    <row r="12" spans="1:10" s="16" customFormat="1" x14ac:dyDescent="0.3">
      <c r="A12" s="26"/>
      <c r="B12" s="50"/>
      <c r="C12" s="9"/>
      <c r="D12" s="63"/>
      <c r="E12" s="47"/>
      <c r="F12" s="10"/>
      <c r="G12" s="111"/>
      <c r="H12" s="8"/>
      <c r="I12" s="10"/>
      <c r="J12" s="85"/>
    </row>
    <row r="13" spans="1:10" s="16" customFormat="1" ht="73.2" customHeight="1" x14ac:dyDescent="0.3">
      <c r="A13" s="26"/>
      <c r="B13" s="140" t="s">
        <v>123</v>
      </c>
      <c r="C13" s="141"/>
      <c r="D13" s="63" t="s">
        <v>6</v>
      </c>
      <c r="E13" s="47" t="s">
        <v>105</v>
      </c>
      <c r="F13" s="10"/>
      <c r="G13" s="111"/>
      <c r="H13" s="8">
        <v>1</v>
      </c>
      <c r="I13" s="10"/>
      <c r="J13" s="85"/>
    </row>
    <row r="14" spans="1:10" s="16" customFormat="1" x14ac:dyDescent="0.3">
      <c r="A14" s="26"/>
      <c r="B14" s="50"/>
      <c r="C14" s="9"/>
      <c r="D14" s="63"/>
      <c r="E14" s="47"/>
      <c r="F14" s="10"/>
      <c r="G14" s="111"/>
      <c r="H14" s="8"/>
      <c r="I14" s="10"/>
      <c r="J14" s="85"/>
    </row>
    <row r="15" spans="1:10" s="16" customFormat="1" ht="46.8" customHeight="1" x14ac:dyDescent="0.3">
      <c r="A15" s="26"/>
      <c r="B15" s="140" t="s">
        <v>55</v>
      </c>
      <c r="C15" s="141"/>
      <c r="D15" s="63" t="s">
        <v>6</v>
      </c>
      <c r="E15" s="47" t="s">
        <v>105</v>
      </c>
      <c r="F15" s="10"/>
      <c r="G15" s="111"/>
      <c r="H15" s="8">
        <v>1</v>
      </c>
      <c r="I15" s="10"/>
      <c r="J15" s="85"/>
    </row>
    <row r="16" spans="1:10" s="16" customFormat="1" ht="15" thickBot="1" x14ac:dyDescent="0.35">
      <c r="A16" s="26"/>
      <c r="B16" s="50"/>
      <c r="C16" s="9"/>
      <c r="D16" s="63"/>
      <c r="E16" s="47"/>
      <c r="F16" s="10"/>
      <c r="G16" s="111"/>
      <c r="H16" s="8"/>
      <c r="I16" s="10"/>
      <c r="J16" s="85"/>
    </row>
    <row r="17" spans="1:10" s="16" customFormat="1" ht="15" thickBot="1" x14ac:dyDescent="0.35">
      <c r="A17" s="11"/>
      <c r="B17" s="142" t="s">
        <v>7</v>
      </c>
      <c r="C17" s="143"/>
      <c r="D17" s="64"/>
      <c r="E17" s="75"/>
      <c r="F17" s="126"/>
      <c r="G17" s="127"/>
      <c r="H17" s="12"/>
      <c r="I17" s="126"/>
      <c r="J17" s="127"/>
    </row>
    <row r="18" spans="1:10" s="16" customFormat="1" x14ac:dyDescent="0.3">
      <c r="A18" s="26"/>
      <c r="B18" s="50"/>
      <c r="C18" s="9"/>
      <c r="D18" s="63"/>
      <c r="E18" s="47"/>
      <c r="F18" s="10"/>
      <c r="G18" s="111"/>
      <c r="H18" s="8"/>
      <c r="I18" s="10"/>
      <c r="J18" s="85"/>
    </row>
    <row r="19" spans="1:10" s="16" customFormat="1" ht="30" customHeight="1" x14ac:dyDescent="0.3">
      <c r="A19" s="25" t="s">
        <v>29</v>
      </c>
      <c r="B19" s="138" t="s">
        <v>56</v>
      </c>
      <c r="C19" s="139"/>
      <c r="D19" s="63"/>
      <c r="E19" s="47" t="s">
        <v>124</v>
      </c>
      <c r="F19" s="10"/>
      <c r="G19" s="111"/>
      <c r="H19" s="8" t="s">
        <v>124</v>
      </c>
      <c r="I19" s="10"/>
      <c r="J19" s="85"/>
    </row>
    <row r="20" spans="1:10" s="16" customFormat="1" ht="15" thickBot="1" x14ac:dyDescent="0.35">
      <c r="A20" s="26"/>
      <c r="B20" s="50"/>
      <c r="C20" s="50"/>
      <c r="D20" s="66"/>
      <c r="E20" s="128"/>
      <c r="F20" s="10"/>
      <c r="G20" s="111"/>
      <c r="H20" s="8"/>
      <c r="I20" s="10"/>
      <c r="J20" s="85"/>
    </row>
    <row r="21" spans="1:10" s="16" customFormat="1" ht="15" thickBot="1" x14ac:dyDescent="0.35">
      <c r="A21" s="11"/>
      <c r="B21" s="142" t="s">
        <v>7</v>
      </c>
      <c r="C21" s="143"/>
      <c r="D21" s="64"/>
      <c r="E21" s="75"/>
      <c r="F21" s="126"/>
      <c r="G21" s="127"/>
      <c r="H21" s="12"/>
      <c r="I21" s="126"/>
      <c r="J21" s="127"/>
    </row>
    <row r="22" spans="1:10" s="16" customFormat="1" x14ac:dyDescent="0.3">
      <c r="A22" s="26"/>
      <c r="B22" s="50"/>
      <c r="C22" s="9"/>
      <c r="D22" s="63"/>
      <c r="E22" s="47"/>
      <c r="F22" s="10"/>
      <c r="G22" s="111"/>
      <c r="H22" s="8"/>
      <c r="I22" s="10"/>
      <c r="J22" s="85"/>
    </row>
    <row r="23" spans="1:10" s="16" customFormat="1" ht="24" customHeight="1" x14ac:dyDescent="0.3">
      <c r="A23" s="25" t="s">
        <v>30</v>
      </c>
      <c r="B23" s="138" t="s">
        <v>57</v>
      </c>
      <c r="C23" s="139"/>
      <c r="D23" s="63"/>
      <c r="E23" s="47" t="s">
        <v>124</v>
      </c>
      <c r="F23" s="10"/>
      <c r="G23" s="111"/>
      <c r="H23" s="8" t="s">
        <v>124</v>
      </c>
      <c r="I23" s="10"/>
      <c r="J23" s="85"/>
    </row>
    <row r="24" spans="1:10" s="16" customFormat="1" ht="19.2" customHeight="1" thickBot="1" x14ac:dyDescent="0.35">
      <c r="A24" s="26"/>
      <c r="B24" s="50"/>
      <c r="C24" s="9"/>
      <c r="D24" s="63"/>
      <c r="E24" s="47"/>
      <c r="F24" s="10"/>
      <c r="G24" s="111"/>
      <c r="H24" s="8"/>
      <c r="I24" s="10"/>
      <c r="J24" s="85"/>
    </row>
    <row r="25" spans="1:10" s="16" customFormat="1" ht="15" thickBot="1" x14ac:dyDescent="0.35">
      <c r="A25" s="11"/>
      <c r="B25" s="142" t="s">
        <v>7</v>
      </c>
      <c r="C25" s="143"/>
      <c r="D25" s="64"/>
      <c r="E25" s="75"/>
      <c r="F25" s="126"/>
      <c r="G25" s="127"/>
      <c r="H25" s="12"/>
      <c r="I25" s="126"/>
      <c r="J25" s="127"/>
    </row>
    <row r="26" spans="1:10" s="16" customFormat="1" ht="15" thickBot="1" x14ac:dyDescent="0.35">
      <c r="A26" s="26"/>
      <c r="B26" s="50"/>
      <c r="C26" s="9"/>
      <c r="D26" s="63"/>
      <c r="E26" s="47"/>
      <c r="F26" s="10"/>
      <c r="G26" s="112"/>
      <c r="H26" s="8"/>
      <c r="I26" s="10"/>
      <c r="J26" s="85"/>
    </row>
    <row r="27" spans="1:10" s="16" customFormat="1" ht="21" customHeight="1" thickBot="1" x14ac:dyDescent="0.35">
      <c r="A27" s="4"/>
      <c r="B27" s="171" t="s">
        <v>51</v>
      </c>
      <c r="C27" s="171"/>
      <c r="D27" s="136"/>
      <c r="E27" s="136"/>
      <c r="F27" s="137"/>
      <c r="G27" s="55"/>
      <c r="H27" s="113"/>
      <c r="I27" s="54"/>
      <c r="J27" s="55"/>
    </row>
    <row r="28" spans="1:10" s="16" customFormat="1" ht="15" thickBot="1" x14ac:dyDescent="0.35">
      <c r="A28" s="26"/>
      <c r="B28" s="50"/>
      <c r="C28" s="9"/>
      <c r="D28" s="63"/>
      <c r="E28" s="47"/>
      <c r="F28" s="10"/>
      <c r="G28" s="112"/>
      <c r="H28" s="63"/>
      <c r="I28" s="10"/>
      <c r="J28" s="85"/>
    </row>
    <row r="29" spans="1:10" s="3" customFormat="1" ht="19.95" customHeight="1" thickBot="1" x14ac:dyDescent="0.35">
      <c r="A29" s="4">
        <v>4</v>
      </c>
      <c r="B29" s="172" t="s">
        <v>48</v>
      </c>
      <c r="C29" s="173"/>
      <c r="D29" s="173"/>
      <c r="E29" s="173"/>
      <c r="F29" s="173"/>
      <c r="G29" s="173"/>
      <c r="H29" s="136"/>
      <c r="I29" s="136"/>
      <c r="J29" s="137"/>
    </row>
    <row r="30" spans="1:10" s="16" customFormat="1" x14ac:dyDescent="0.3">
      <c r="A30" s="25"/>
      <c r="B30" s="138"/>
      <c r="C30" s="139"/>
      <c r="D30" s="63"/>
      <c r="E30" s="47"/>
      <c r="F30" s="10"/>
      <c r="G30" s="114"/>
      <c r="H30" s="63"/>
      <c r="I30" s="10"/>
      <c r="J30" s="85"/>
    </row>
    <row r="31" spans="1:10" s="16" customFormat="1" ht="30" customHeight="1" x14ac:dyDescent="0.3">
      <c r="A31" s="25" t="s">
        <v>32</v>
      </c>
      <c r="B31" s="138" t="s">
        <v>54</v>
      </c>
      <c r="C31" s="139"/>
      <c r="D31" s="63"/>
      <c r="E31" s="129" t="s">
        <v>124</v>
      </c>
      <c r="F31" s="130"/>
      <c r="G31" s="131"/>
      <c r="H31" s="133" t="s">
        <v>124</v>
      </c>
      <c r="I31" s="10"/>
      <c r="J31" s="85"/>
    </row>
    <row r="32" spans="1:10" s="16" customFormat="1" ht="15" thickBot="1" x14ac:dyDescent="0.35">
      <c r="A32" s="26"/>
      <c r="B32" s="50"/>
      <c r="C32" s="9"/>
      <c r="D32" s="63"/>
      <c r="E32" s="47"/>
      <c r="F32" s="10"/>
      <c r="G32" s="111"/>
      <c r="H32" s="8"/>
      <c r="I32" s="10"/>
      <c r="J32" s="85"/>
    </row>
    <row r="33" spans="1:10" s="16" customFormat="1" ht="15" thickBot="1" x14ac:dyDescent="0.35">
      <c r="A33" s="11"/>
      <c r="B33" s="142" t="s">
        <v>7</v>
      </c>
      <c r="C33" s="143"/>
      <c r="D33" s="64"/>
      <c r="E33" s="75"/>
      <c r="F33" s="126"/>
      <c r="G33" s="127"/>
      <c r="H33" s="12"/>
      <c r="I33" s="126"/>
      <c r="J33" s="127"/>
    </row>
    <row r="34" spans="1:10" s="16" customFormat="1" ht="30" customHeight="1" x14ac:dyDescent="0.3">
      <c r="A34" s="25" t="s">
        <v>14</v>
      </c>
      <c r="B34" s="138" t="s">
        <v>67</v>
      </c>
      <c r="C34" s="139"/>
      <c r="D34" s="63"/>
      <c r="E34" s="47"/>
      <c r="F34" s="10"/>
      <c r="G34" s="111"/>
      <c r="H34" s="8"/>
      <c r="I34" s="10"/>
      <c r="J34" s="85"/>
    </row>
    <row r="35" spans="1:10" s="16" customFormat="1" ht="72" customHeight="1" x14ac:dyDescent="0.3">
      <c r="A35" s="26"/>
      <c r="B35" s="140" t="s">
        <v>68</v>
      </c>
      <c r="C35" s="169"/>
      <c r="D35" s="63"/>
      <c r="E35" s="47"/>
      <c r="F35" s="10"/>
      <c r="G35" s="111" t="str">
        <f t="shared" ref="G35:G38" si="0">IF(E35="","",E35*F35)</f>
        <v/>
      </c>
      <c r="H35" s="8"/>
      <c r="I35" s="10"/>
      <c r="J35" s="85"/>
    </row>
    <row r="36" spans="1:10" s="16" customFormat="1" x14ac:dyDescent="0.3">
      <c r="A36" s="26"/>
      <c r="B36" s="50"/>
      <c r="C36" s="9"/>
      <c r="D36" s="63"/>
      <c r="E36" s="47"/>
      <c r="F36" s="10"/>
      <c r="G36" s="111" t="str">
        <f t="shared" si="0"/>
        <v/>
      </c>
      <c r="H36" s="8"/>
      <c r="I36" s="10"/>
      <c r="J36" s="85"/>
    </row>
    <row r="37" spans="1:10" s="16" customFormat="1" ht="28.8" customHeight="1" x14ac:dyDescent="0.3">
      <c r="A37" s="26"/>
      <c r="B37" s="170" t="s">
        <v>69</v>
      </c>
      <c r="C37" s="164"/>
      <c r="D37" s="63"/>
      <c r="E37" s="47"/>
      <c r="F37" s="10"/>
      <c r="G37" s="111" t="str">
        <f t="shared" si="0"/>
        <v/>
      </c>
      <c r="H37" s="8"/>
      <c r="I37" s="10"/>
      <c r="J37" s="85"/>
    </row>
    <row r="38" spans="1:10" s="16" customFormat="1" ht="60" customHeight="1" x14ac:dyDescent="0.3">
      <c r="A38" s="26"/>
      <c r="B38" s="140" t="s">
        <v>107</v>
      </c>
      <c r="C38" s="169"/>
      <c r="D38" s="63"/>
      <c r="E38" s="47"/>
      <c r="F38" s="10"/>
      <c r="G38" s="111" t="str">
        <f t="shared" si="0"/>
        <v/>
      </c>
      <c r="H38" s="8"/>
      <c r="I38" s="10"/>
      <c r="J38" s="85"/>
    </row>
    <row r="39" spans="1:10" s="16" customFormat="1" x14ac:dyDescent="0.3">
      <c r="A39" s="26"/>
      <c r="B39" s="50"/>
      <c r="C39" s="9"/>
      <c r="D39" s="63"/>
      <c r="E39" s="47"/>
      <c r="F39" s="10"/>
      <c r="G39" s="111"/>
      <c r="H39" s="8"/>
      <c r="I39" s="10"/>
      <c r="J39" s="85"/>
    </row>
    <row r="40" spans="1:10" s="16" customFormat="1" x14ac:dyDescent="0.3">
      <c r="A40" s="26"/>
      <c r="B40" s="174" t="s">
        <v>125</v>
      </c>
      <c r="C40" s="175"/>
      <c r="D40" s="63"/>
      <c r="E40" s="47" t="s">
        <v>124</v>
      </c>
      <c r="F40" s="10"/>
      <c r="G40" s="111"/>
      <c r="H40" s="8" t="s">
        <v>124</v>
      </c>
      <c r="I40" s="10"/>
      <c r="J40" s="85"/>
    </row>
    <row r="41" spans="1:10" s="16" customFormat="1" x14ac:dyDescent="0.3">
      <c r="A41" s="26"/>
      <c r="B41" s="50"/>
      <c r="C41" s="9"/>
      <c r="D41" s="63"/>
      <c r="E41" s="47"/>
      <c r="F41" s="10"/>
      <c r="G41" s="111"/>
      <c r="H41" s="8"/>
      <c r="I41" s="10"/>
      <c r="J41" s="85"/>
    </row>
    <row r="42" spans="1:10" s="16" customFormat="1" ht="29.4" customHeight="1" x14ac:dyDescent="0.3">
      <c r="A42" s="26"/>
      <c r="B42" s="174" t="s">
        <v>126</v>
      </c>
      <c r="C42" s="175"/>
      <c r="D42" s="63"/>
      <c r="E42" s="47"/>
      <c r="F42" s="10"/>
      <c r="G42" s="111"/>
      <c r="H42" s="8"/>
      <c r="I42" s="10"/>
      <c r="J42" s="85"/>
    </row>
    <row r="43" spans="1:10" s="16" customFormat="1" x14ac:dyDescent="0.3">
      <c r="A43" s="26"/>
      <c r="B43" s="50"/>
      <c r="C43" s="9"/>
      <c r="D43" s="63"/>
      <c r="E43" s="47"/>
      <c r="F43" s="10"/>
      <c r="G43" s="111"/>
      <c r="H43" s="8"/>
      <c r="I43" s="10"/>
      <c r="J43" s="85"/>
    </row>
    <row r="44" spans="1:10" s="16" customFormat="1" x14ac:dyDescent="0.3">
      <c r="A44" s="26"/>
      <c r="B44" s="174" t="s">
        <v>127</v>
      </c>
      <c r="C44" s="175"/>
      <c r="D44" s="63"/>
      <c r="E44" s="47"/>
      <c r="F44" s="10"/>
      <c r="G44" s="111"/>
      <c r="H44" s="8"/>
      <c r="I44" s="10"/>
      <c r="J44" s="85"/>
    </row>
    <row r="45" spans="1:10" s="16" customFormat="1" x14ac:dyDescent="0.3">
      <c r="A45" s="26"/>
      <c r="B45" s="50" t="s">
        <v>74</v>
      </c>
      <c r="C45" s="9"/>
      <c r="D45" s="63"/>
      <c r="E45" s="47"/>
      <c r="F45" s="10"/>
      <c r="G45" s="111"/>
      <c r="H45" s="8"/>
      <c r="I45" s="10"/>
      <c r="J45" s="85"/>
    </row>
    <row r="46" spans="1:10" s="16" customFormat="1" x14ac:dyDescent="0.3">
      <c r="A46" s="26"/>
      <c r="B46" s="50" t="s">
        <v>22</v>
      </c>
      <c r="C46" s="9"/>
      <c r="D46" s="63"/>
      <c r="E46" s="47"/>
      <c r="F46" s="10"/>
      <c r="G46" s="111"/>
      <c r="H46" s="8"/>
      <c r="I46" s="10"/>
      <c r="J46" s="85"/>
    </row>
    <row r="47" spans="1:10" s="16" customFormat="1" x14ac:dyDescent="0.3">
      <c r="A47" s="26"/>
      <c r="B47" s="50" t="s">
        <v>27</v>
      </c>
      <c r="C47" s="9"/>
      <c r="D47" s="63" t="s">
        <v>2</v>
      </c>
      <c r="E47" s="47" t="s">
        <v>105</v>
      </c>
      <c r="F47" s="10"/>
      <c r="G47" s="111"/>
      <c r="H47" s="8">
        <v>2</v>
      </c>
      <c r="I47" s="10"/>
      <c r="J47" s="85"/>
    </row>
    <row r="48" spans="1:10" s="16" customFormat="1" x14ac:dyDescent="0.3">
      <c r="A48" s="26"/>
      <c r="B48" s="50"/>
      <c r="C48" s="9"/>
      <c r="D48" s="63"/>
      <c r="E48" s="47"/>
      <c r="F48" s="10"/>
      <c r="G48" s="111"/>
      <c r="H48" s="8"/>
      <c r="I48" s="10"/>
      <c r="J48" s="85"/>
    </row>
    <row r="49" spans="1:10" s="16" customFormat="1" x14ac:dyDescent="0.3">
      <c r="A49" s="26"/>
      <c r="B49" s="50" t="s">
        <v>75</v>
      </c>
      <c r="C49" s="9"/>
      <c r="D49" s="63"/>
      <c r="E49" s="47"/>
      <c r="F49" s="10"/>
      <c r="G49" s="111"/>
      <c r="H49" s="8"/>
      <c r="I49" s="10"/>
      <c r="J49" s="85"/>
    </row>
    <row r="50" spans="1:10" s="16" customFormat="1" x14ac:dyDescent="0.3">
      <c r="A50" s="26"/>
      <c r="B50" s="50" t="s">
        <v>22</v>
      </c>
      <c r="C50" s="9"/>
      <c r="D50" s="63"/>
      <c r="E50" s="47"/>
      <c r="F50" s="10"/>
      <c r="G50" s="111"/>
      <c r="H50" s="8"/>
      <c r="I50" s="10"/>
      <c r="J50" s="85"/>
    </row>
    <row r="51" spans="1:10" s="16" customFormat="1" x14ac:dyDescent="0.3">
      <c r="A51" s="26"/>
      <c r="B51" s="50" t="s">
        <v>27</v>
      </c>
      <c r="C51" s="9"/>
      <c r="D51" s="63" t="s">
        <v>2</v>
      </c>
      <c r="E51" s="47" t="s">
        <v>105</v>
      </c>
      <c r="F51" s="10"/>
      <c r="G51" s="111"/>
      <c r="H51" s="8" t="s">
        <v>105</v>
      </c>
      <c r="I51" s="10"/>
      <c r="J51" s="85"/>
    </row>
    <row r="52" spans="1:10" s="16" customFormat="1" x14ac:dyDescent="0.3">
      <c r="A52" s="26"/>
      <c r="B52" s="50"/>
      <c r="C52" s="9"/>
      <c r="D52" s="63"/>
      <c r="E52" s="47"/>
      <c r="F52" s="10"/>
      <c r="G52" s="111"/>
      <c r="H52" s="8"/>
      <c r="I52" s="10"/>
      <c r="J52" s="85"/>
    </row>
    <row r="53" spans="1:10" s="16" customFormat="1" ht="28.8" customHeight="1" x14ac:dyDescent="0.3">
      <c r="A53" s="26"/>
      <c r="B53" s="140" t="s">
        <v>73</v>
      </c>
      <c r="C53" s="141"/>
      <c r="D53" s="63" t="s">
        <v>2</v>
      </c>
      <c r="E53" s="47" t="s">
        <v>105</v>
      </c>
      <c r="F53" s="10"/>
      <c r="G53" s="111"/>
      <c r="H53" s="8" t="s">
        <v>105</v>
      </c>
      <c r="I53" s="10"/>
      <c r="J53" s="85"/>
    </row>
    <row r="54" spans="1:10" s="16" customFormat="1" x14ac:dyDescent="0.3">
      <c r="A54" s="26"/>
      <c r="B54" s="50"/>
      <c r="C54" s="9"/>
      <c r="D54" s="63"/>
      <c r="E54" s="47"/>
      <c r="F54" s="10"/>
      <c r="G54" s="111"/>
      <c r="H54" s="8"/>
      <c r="I54" s="10"/>
      <c r="J54" s="85"/>
    </row>
    <row r="55" spans="1:10" s="16" customFormat="1" ht="31.8" customHeight="1" x14ac:dyDescent="0.3">
      <c r="A55" s="26"/>
      <c r="B55" s="140" t="s">
        <v>70</v>
      </c>
      <c r="C55" s="141"/>
      <c r="D55" s="63" t="s">
        <v>2</v>
      </c>
      <c r="E55" s="47" t="s">
        <v>105</v>
      </c>
      <c r="F55" s="10"/>
      <c r="G55" s="111"/>
      <c r="H55" s="8">
        <v>2</v>
      </c>
      <c r="I55" s="10"/>
      <c r="J55" s="85"/>
    </row>
    <row r="56" spans="1:10" s="16" customFormat="1" x14ac:dyDescent="0.3">
      <c r="A56" s="26"/>
      <c r="B56" s="165" t="s">
        <v>78</v>
      </c>
      <c r="C56" s="166"/>
      <c r="D56" s="63"/>
      <c r="E56" s="47"/>
      <c r="F56" s="10"/>
      <c r="G56" s="111"/>
      <c r="H56" s="8"/>
      <c r="I56" s="10"/>
      <c r="J56" s="85" t="str">
        <f t="shared" ref="J56" si="1">IF(H56="","",H56*I56)</f>
        <v/>
      </c>
    </row>
    <row r="57" spans="1:10" s="16" customFormat="1" x14ac:dyDescent="0.3">
      <c r="A57" s="26"/>
      <c r="B57" s="50"/>
      <c r="C57" s="9"/>
      <c r="D57" s="63"/>
      <c r="E57" s="47"/>
      <c r="F57" s="10"/>
      <c r="G57" s="111"/>
      <c r="H57" s="8"/>
      <c r="I57" s="10"/>
      <c r="J57" s="85"/>
    </row>
    <row r="58" spans="1:10" s="16" customFormat="1" ht="19.8" customHeight="1" x14ac:dyDescent="0.3">
      <c r="A58" s="26"/>
      <c r="B58" s="170" t="s">
        <v>71</v>
      </c>
      <c r="C58" s="164"/>
      <c r="D58" s="63"/>
      <c r="E58" s="47" t="s">
        <v>124</v>
      </c>
      <c r="F58" s="10"/>
      <c r="G58" s="111"/>
      <c r="H58" s="8" t="s">
        <v>124</v>
      </c>
      <c r="I58" s="10"/>
      <c r="J58" s="85"/>
    </row>
    <row r="59" spans="1:10" s="16" customFormat="1" x14ac:dyDescent="0.3">
      <c r="A59" s="26"/>
      <c r="B59" s="50"/>
      <c r="C59" s="9"/>
      <c r="D59" s="63"/>
      <c r="E59" s="47"/>
      <c r="F59" s="10"/>
      <c r="G59" s="111"/>
      <c r="H59" s="8"/>
      <c r="I59" s="10"/>
      <c r="J59" s="85"/>
    </row>
    <row r="60" spans="1:10" s="16" customFormat="1" x14ac:dyDescent="0.3">
      <c r="A60" s="26"/>
      <c r="B60" s="163" t="s">
        <v>109</v>
      </c>
      <c r="C60" s="164"/>
      <c r="D60" s="63"/>
      <c r="E60" s="47" t="s">
        <v>124</v>
      </c>
      <c r="F60" s="10"/>
      <c r="G60" s="111"/>
      <c r="H60" s="8" t="s">
        <v>124</v>
      </c>
      <c r="I60" s="10"/>
      <c r="J60" s="85"/>
    </row>
    <row r="61" spans="1:10" s="16" customFormat="1" x14ac:dyDescent="0.3">
      <c r="A61" s="26"/>
      <c r="B61" s="56"/>
      <c r="C61" s="9"/>
      <c r="D61" s="63"/>
      <c r="E61" s="47"/>
      <c r="F61" s="10"/>
      <c r="G61" s="111"/>
      <c r="H61" s="8"/>
      <c r="I61" s="10"/>
      <c r="J61" s="85" t="str">
        <f t="shared" ref="J61" si="2">IF(H61="","",H61*I61)</f>
        <v/>
      </c>
    </row>
    <row r="62" spans="1:10" s="16" customFormat="1" x14ac:dyDescent="0.3">
      <c r="A62" s="26"/>
      <c r="B62" s="163" t="s">
        <v>112</v>
      </c>
      <c r="C62" s="164"/>
      <c r="D62" s="63"/>
      <c r="E62" s="47" t="s">
        <v>124</v>
      </c>
      <c r="F62" s="10"/>
      <c r="G62" s="111"/>
      <c r="H62" s="8" t="s">
        <v>129</v>
      </c>
      <c r="I62" s="10"/>
      <c r="J62" s="85"/>
    </row>
    <row r="63" spans="1:10" s="16" customFormat="1" x14ac:dyDescent="0.3">
      <c r="A63" s="26"/>
      <c r="B63" s="99"/>
      <c r="C63" s="53"/>
      <c r="D63" s="63"/>
      <c r="E63" s="47"/>
      <c r="F63" s="10"/>
      <c r="G63" s="111"/>
      <c r="H63" s="8"/>
      <c r="I63" s="10"/>
      <c r="J63" s="85"/>
    </row>
    <row r="64" spans="1:10" s="16" customFormat="1" ht="32.4" customHeight="1" x14ac:dyDescent="0.3">
      <c r="A64" s="26"/>
      <c r="B64" s="163" t="s">
        <v>114</v>
      </c>
      <c r="C64" s="164"/>
      <c r="D64" s="63"/>
      <c r="E64" s="129" t="s">
        <v>124</v>
      </c>
      <c r="F64" s="130"/>
      <c r="G64" s="131"/>
      <c r="H64" s="132" t="s">
        <v>124</v>
      </c>
      <c r="I64" s="10"/>
      <c r="J64" s="85"/>
    </row>
    <row r="65" spans="1:10" s="16" customFormat="1" ht="13.8" customHeight="1" x14ac:dyDescent="0.3">
      <c r="A65" s="26"/>
      <c r="B65" s="56"/>
      <c r="C65" s="9"/>
      <c r="D65" s="63"/>
      <c r="E65" s="47"/>
      <c r="F65" s="10"/>
      <c r="G65" s="111"/>
      <c r="H65" s="8"/>
      <c r="I65" s="10"/>
      <c r="J65" s="85"/>
    </row>
    <row r="66" spans="1:10" s="16" customFormat="1" ht="30" customHeight="1" x14ac:dyDescent="0.3">
      <c r="A66" s="26"/>
      <c r="B66" s="163" t="s">
        <v>115</v>
      </c>
      <c r="C66" s="164"/>
      <c r="D66" s="63"/>
      <c r="E66" s="47"/>
      <c r="F66" s="10"/>
      <c r="G66" s="111"/>
      <c r="H66" s="8"/>
      <c r="I66" s="10"/>
      <c r="J66" s="85"/>
    </row>
    <row r="67" spans="1:10" s="16" customFormat="1" ht="31.2" customHeight="1" x14ac:dyDescent="0.3">
      <c r="A67" s="26"/>
      <c r="B67" s="140" t="s">
        <v>16</v>
      </c>
      <c r="C67" s="141"/>
      <c r="D67" s="63"/>
      <c r="E67" s="47"/>
      <c r="F67" s="10"/>
      <c r="G67" s="111"/>
      <c r="H67" s="8"/>
      <c r="I67" s="10"/>
      <c r="J67" s="85"/>
    </row>
    <row r="68" spans="1:10" s="16" customFormat="1" x14ac:dyDescent="0.3">
      <c r="A68" s="26"/>
      <c r="B68" s="50"/>
      <c r="C68" s="9" t="s">
        <v>13</v>
      </c>
      <c r="D68" s="63" t="s">
        <v>8</v>
      </c>
      <c r="E68" s="47" t="s">
        <v>105</v>
      </c>
      <c r="F68" s="10"/>
      <c r="G68" s="111"/>
      <c r="H68" s="8">
        <v>36</v>
      </c>
      <c r="I68" s="10"/>
      <c r="J68" s="85"/>
    </row>
    <row r="69" spans="1:10" s="16" customFormat="1" x14ac:dyDescent="0.3">
      <c r="A69" s="26"/>
      <c r="B69" s="50"/>
      <c r="C69" s="9"/>
      <c r="D69" s="63"/>
      <c r="E69" s="47"/>
      <c r="F69" s="10"/>
      <c r="G69" s="111"/>
      <c r="H69" s="8"/>
      <c r="I69" s="10"/>
      <c r="J69" s="85"/>
    </row>
    <row r="70" spans="1:10" s="16" customFormat="1" ht="43.2" customHeight="1" x14ac:dyDescent="0.3">
      <c r="A70" s="26"/>
      <c r="B70" s="140" t="s">
        <v>24</v>
      </c>
      <c r="C70" s="169"/>
      <c r="D70" s="65" t="s">
        <v>6</v>
      </c>
      <c r="E70" s="76" t="s">
        <v>105</v>
      </c>
      <c r="F70" s="43"/>
      <c r="G70" s="111"/>
      <c r="H70" s="34">
        <v>1</v>
      </c>
      <c r="I70" s="43"/>
      <c r="J70" s="85"/>
    </row>
    <row r="71" spans="1:10" s="16" customFormat="1" ht="31.8" customHeight="1" x14ac:dyDescent="0.3">
      <c r="A71" s="26"/>
      <c r="B71" s="140" t="s">
        <v>23</v>
      </c>
      <c r="C71" s="169"/>
      <c r="D71" s="65" t="s">
        <v>6</v>
      </c>
      <c r="E71" s="76" t="s">
        <v>105</v>
      </c>
      <c r="F71" s="43"/>
      <c r="G71" s="111"/>
      <c r="H71" s="34">
        <v>1</v>
      </c>
      <c r="I71" s="43"/>
      <c r="J71" s="85"/>
    </row>
    <row r="72" spans="1:10" s="16" customFormat="1" x14ac:dyDescent="0.3">
      <c r="A72" s="26"/>
      <c r="B72" s="140" t="s">
        <v>25</v>
      </c>
      <c r="C72" s="141"/>
      <c r="D72" s="63" t="s">
        <v>6</v>
      </c>
      <c r="E72" s="47" t="s">
        <v>105</v>
      </c>
      <c r="F72" s="10"/>
      <c r="G72" s="111"/>
      <c r="H72" s="8">
        <v>1</v>
      </c>
      <c r="I72" s="10"/>
      <c r="J72" s="85"/>
    </row>
    <row r="73" spans="1:10" s="16" customFormat="1" x14ac:dyDescent="0.3">
      <c r="A73" s="26"/>
      <c r="B73" s="50" t="s">
        <v>26</v>
      </c>
      <c r="C73" s="9"/>
      <c r="D73" s="63" t="s">
        <v>6</v>
      </c>
      <c r="E73" s="47" t="s">
        <v>105</v>
      </c>
      <c r="F73" s="10"/>
      <c r="G73" s="111"/>
      <c r="H73" s="8">
        <v>1</v>
      </c>
      <c r="I73" s="10"/>
      <c r="J73" s="85"/>
    </row>
    <row r="74" spans="1:10" s="16" customFormat="1" x14ac:dyDescent="0.3">
      <c r="A74" s="26"/>
      <c r="B74" s="165" t="s">
        <v>116</v>
      </c>
      <c r="C74" s="166"/>
      <c r="D74" s="63"/>
      <c r="E74" s="47"/>
      <c r="F74" s="10"/>
      <c r="G74" s="111"/>
      <c r="H74" s="8"/>
      <c r="I74" s="10"/>
      <c r="J74" s="85"/>
    </row>
    <row r="75" spans="1:10" s="16" customFormat="1" x14ac:dyDescent="0.3">
      <c r="A75" s="26"/>
      <c r="B75" s="170"/>
      <c r="C75" s="164"/>
      <c r="D75" s="63"/>
      <c r="E75" s="47"/>
      <c r="F75" s="10"/>
      <c r="G75" s="111"/>
      <c r="H75" s="8"/>
      <c r="I75" s="10"/>
      <c r="J75" s="85"/>
    </row>
    <row r="76" spans="1:10" s="16" customFormat="1" ht="32.4" customHeight="1" x14ac:dyDescent="0.3">
      <c r="A76" s="26"/>
      <c r="B76" s="163" t="s">
        <v>117</v>
      </c>
      <c r="C76" s="164"/>
      <c r="D76" s="63"/>
      <c r="E76" s="47"/>
      <c r="F76" s="10"/>
      <c r="G76" s="111"/>
      <c r="H76" s="8"/>
      <c r="I76" s="10"/>
      <c r="J76" s="85"/>
    </row>
    <row r="77" spans="1:10" s="16" customFormat="1" ht="43.8" customHeight="1" x14ac:dyDescent="0.3">
      <c r="A77" s="26"/>
      <c r="B77" s="140" t="s">
        <v>28</v>
      </c>
      <c r="C77" s="141"/>
      <c r="D77" s="63"/>
      <c r="E77" s="47"/>
      <c r="F77" s="10"/>
      <c r="G77" s="111"/>
      <c r="H77" s="8"/>
      <c r="I77" s="10"/>
      <c r="J77" s="85"/>
    </row>
    <row r="78" spans="1:10" s="16" customFormat="1" x14ac:dyDescent="0.3">
      <c r="A78" s="26"/>
      <c r="B78" s="50"/>
      <c r="C78" s="9" t="s">
        <v>18</v>
      </c>
      <c r="D78" s="63" t="s">
        <v>8</v>
      </c>
      <c r="E78" s="47" t="s">
        <v>105</v>
      </c>
      <c r="F78" s="10"/>
      <c r="G78" s="111"/>
      <c r="H78" s="8" t="s">
        <v>105</v>
      </c>
      <c r="I78" s="10"/>
      <c r="J78" s="85"/>
    </row>
    <row r="79" spans="1:10" s="16" customFormat="1" x14ac:dyDescent="0.3">
      <c r="A79" s="26"/>
      <c r="B79" s="50"/>
      <c r="C79" s="9" t="s">
        <v>19</v>
      </c>
      <c r="D79" s="63" t="s">
        <v>8</v>
      </c>
      <c r="E79" s="47" t="s">
        <v>105</v>
      </c>
      <c r="F79" s="10"/>
      <c r="G79" s="111"/>
      <c r="H79" s="8">
        <v>20</v>
      </c>
      <c r="I79" s="10"/>
      <c r="J79" s="85"/>
    </row>
    <row r="80" spans="1:10" s="16" customFormat="1" x14ac:dyDescent="0.3">
      <c r="A80" s="26"/>
      <c r="B80" s="50"/>
      <c r="C80" s="9" t="s">
        <v>20</v>
      </c>
      <c r="D80" s="63" t="s">
        <v>8</v>
      </c>
      <c r="E80" s="47" t="s">
        <v>105</v>
      </c>
      <c r="F80" s="10"/>
      <c r="G80" s="111"/>
      <c r="H80" s="8" t="s">
        <v>105</v>
      </c>
      <c r="I80" s="10"/>
      <c r="J80" s="85"/>
    </row>
    <row r="81" spans="1:10" s="16" customFormat="1" ht="15" thickBot="1" x14ac:dyDescent="0.35">
      <c r="A81" s="26"/>
      <c r="B81" s="50"/>
      <c r="C81" s="58"/>
      <c r="D81" s="128"/>
      <c r="E81" s="47"/>
      <c r="F81" s="10"/>
      <c r="G81" s="111"/>
      <c r="H81" s="8"/>
      <c r="I81" s="10"/>
      <c r="J81" s="85"/>
    </row>
    <row r="82" spans="1:10" s="16" customFormat="1" ht="15" thickBot="1" x14ac:dyDescent="0.35">
      <c r="A82" s="11"/>
      <c r="B82" s="142" t="s">
        <v>7</v>
      </c>
      <c r="C82" s="143"/>
      <c r="D82" s="64"/>
      <c r="E82" s="75"/>
      <c r="F82" s="126"/>
      <c r="G82" s="127"/>
      <c r="H82" s="12"/>
      <c r="I82" s="126"/>
      <c r="J82" s="127"/>
    </row>
    <row r="83" spans="1:10" s="16" customFormat="1" ht="38.4" customHeight="1" x14ac:dyDescent="0.3">
      <c r="A83" s="25" t="s">
        <v>15</v>
      </c>
      <c r="B83" s="138" t="s">
        <v>83</v>
      </c>
      <c r="C83" s="139"/>
      <c r="D83" s="63"/>
      <c r="E83" s="129" t="s">
        <v>124</v>
      </c>
      <c r="F83" s="130"/>
      <c r="G83" s="131"/>
      <c r="H83" s="132" t="s">
        <v>124</v>
      </c>
      <c r="I83" s="10"/>
      <c r="J83" s="85"/>
    </row>
    <row r="84" spans="1:10" s="16" customFormat="1" ht="15" thickBot="1" x14ac:dyDescent="0.35">
      <c r="A84" s="26"/>
      <c r="B84" s="50"/>
      <c r="C84" s="58"/>
      <c r="D84" s="128"/>
      <c r="E84" s="47"/>
      <c r="F84" s="10"/>
      <c r="G84" s="111"/>
      <c r="H84" s="8"/>
      <c r="I84" s="10"/>
      <c r="J84" s="85"/>
    </row>
    <row r="85" spans="1:10" s="16" customFormat="1" ht="15" thickBot="1" x14ac:dyDescent="0.35">
      <c r="A85" s="11"/>
      <c r="B85" s="142" t="s">
        <v>7</v>
      </c>
      <c r="C85" s="143"/>
      <c r="D85" s="64"/>
      <c r="E85" s="75"/>
      <c r="F85" s="126"/>
      <c r="G85" s="127"/>
      <c r="H85" s="12"/>
      <c r="I85" s="126"/>
      <c r="J85" s="127"/>
    </row>
    <row r="86" spans="1:10" s="16" customFormat="1" x14ac:dyDescent="0.3">
      <c r="A86" s="26"/>
      <c r="B86" s="57"/>
      <c r="C86" s="44"/>
      <c r="D86" s="63"/>
      <c r="E86" s="47"/>
      <c r="F86" s="10"/>
      <c r="G86" s="111"/>
      <c r="H86" s="8"/>
      <c r="I86" s="10"/>
      <c r="J86" s="85"/>
    </row>
    <row r="87" spans="1:10" s="16" customFormat="1" ht="33" customHeight="1" x14ac:dyDescent="0.3">
      <c r="A87" s="25" t="s">
        <v>17</v>
      </c>
      <c r="B87" s="138" t="s">
        <v>84</v>
      </c>
      <c r="C87" s="139"/>
      <c r="D87" s="63"/>
      <c r="E87" s="47"/>
      <c r="F87" s="10"/>
      <c r="G87" s="111"/>
      <c r="H87" s="8"/>
      <c r="I87" s="10"/>
      <c r="J87" s="85"/>
    </row>
    <row r="88" spans="1:10" s="16" customFormat="1" ht="17.399999999999999" customHeight="1" x14ac:dyDescent="0.3">
      <c r="A88" s="26"/>
      <c r="B88" s="163" t="s">
        <v>85</v>
      </c>
      <c r="C88" s="164"/>
      <c r="D88" s="63"/>
      <c r="E88" s="47"/>
      <c r="F88" s="10"/>
      <c r="G88" s="111"/>
      <c r="H88" s="8"/>
      <c r="I88" s="10"/>
      <c r="J88" s="85"/>
    </row>
    <row r="89" spans="1:10" s="16" customFormat="1" ht="43.2" customHeight="1" x14ac:dyDescent="0.3">
      <c r="A89" s="26"/>
      <c r="B89" s="140" t="s">
        <v>86</v>
      </c>
      <c r="C89" s="141"/>
      <c r="D89" s="63" t="s">
        <v>6</v>
      </c>
      <c r="E89" s="47" t="s">
        <v>105</v>
      </c>
      <c r="F89" s="10"/>
      <c r="G89" s="111"/>
      <c r="H89" s="8">
        <v>1</v>
      </c>
      <c r="I89" s="10"/>
      <c r="J89" s="85"/>
    </row>
    <row r="90" spans="1:10" s="16" customFormat="1" x14ac:dyDescent="0.3">
      <c r="A90" s="26"/>
      <c r="B90" s="50"/>
      <c r="C90" s="9"/>
      <c r="D90" s="63"/>
      <c r="E90" s="47"/>
      <c r="F90" s="10"/>
      <c r="G90" s="111"/>
      <c r="H90" s="8"/>
      <c r="I90" s="10"/>
      <c r="J90" s="85"/>
    </row>
    <row r="91" spans="1:10" s="16" customFormat="1" ht="17.399999999999999" customHeight="1" x14ac:dyDescent="0.3">
      <c r="A91" s="26"/>
      <c r="B91" s="163" t="s">
        <v>87</v>
      </c>
      <c r="C91" s="164"/>
      <c r="D91" s="63"/>
      <c r="E91" s="47" t="s">
        <v>124</v>
      </c>
      <c r="F91" s="10"/>
      <c r="G91" s="111"/>
      <c r="H91" s="8" t="s">
        <v>124</v>
      </c>
      <c r="I91" s="10"/>
      <c r="J91" s="85"/>
    </row>
    <row r="92" spans="1:10" s="16" customFormat="1" x14ac:dyDescent="0.3">
      <c r="A92" s="26"/>
      <c r="B92" s="50"/>
      <c r="C92" s="9"/>
      <c r="D92" s="63"/>
      <c r="E92" s="47"/>
      <c r="F92" s="10"/>
      <c r="G92" s="111"/>
      <c r="H92" s="8"/>
      <c r="I92" s="10"/>
      <c r="J92" s="85"/>
    </row>
    <row r="93" spans="1:10" s="16" customFormat="1" ht="17.399999999999999" customHeight="1" x14ac:dyDescent="0.3">
      <c r="A93" s="26"/>
      <c r="B93" s="163" t="s">
        <v>88</v>
      </c>
      <c r="C93" s="164"/>
      <c r="D93" s="63"/>
      <c r="E93" s="47" t="s">
        <v>124</v>
      </c>
      <c r="F93" s="10"/>
      <c r="G93" s="111"/>
      <c r="H93" s="8" t="s">
        <v>124</v>
      </c>
      <c r="I93" s="10"/>
      <c r="J93" s="85"/>
    </row>
    <row r="94" spans="1:10" s="16" customFormat="1" x14ac:dyDescent="0.3">
      <c r="A94" s="26"/>
      <c r="B94" s="50"/>
      <c r="C94" s="9"/>
      <c r="D94" s="63"/>
      <c r="E94" s="47"/>
      <c r="F94" s="10"/>
      <c r="G94" s="111"/>
      <c r="H94" s="8"/>
      <c r="I94" s="10"/>
      <c r="J94" s="85"/>
    </row>
    <row r="95" spans="1:10" s="16" customFormat="1" ht="17.399999999999999" customHeight="1" x14ac:dyDescent="0.3">
      <c r="A95" s="26"/>
      <c r="B95" s="163" t="s">
        <v>90</v>
      </c>
      <c r="C95" s="164"/>
      <c r="D95" s="63"/>
      <c r="E95" s="47"/>
      <c r="F95" s="10"/>
      <c r="G95" s="111"/>
      <c r="H95" s="8"/>
      <c r="I95" s="10"/>
      <c r="J95" s="85"/>
    </row>
    <row r="96" spans="1:10" s="16" customFormat="1" ht="13.8" customHeight="1" x14ac:dyDescent="0.3">
      <c r="A96" s="26"/>
      <c r="B96" s="140" t="s">
        <v>91</v>
      </c>
      <c r="C96" s="141"/>
      <c r="D96" s="63"/>
      <c r="E96" s="47"/>
      <c r="F96" s="10"/>
      <c r="G96" s="111"/>
      <c r="H96" s="8"/>
      <c r="I96" s="10"/>
      <c r="J96" s="85"/>
    </row>
    <row r="97" spans="1:10" s="16" customFormat="1" x14ac:dyDescent="0.3">
      <c r="A97" s="26"/>
      <c r="B97" s="56" t="s">
        <v>22</v>
      </c>
      <c r="C97" s="9"/>
      <c r="D97" s="63"/>
      <c r="E97" s="47"/>
      <c r="F97" s="10"/>
      <c r="G97" s="111"/>
      <c r="H97" s="8"/>
      <c r="I97" s="10"/>
      <c r="J97" s="85"/>
    </row>
    <row r="98" spans="1:10" s="16" customFormat="1" x14ac:dyDescent="0.3">
      <c r="A98" s="26"/>
      <c r="B98" s="56" t="s">
        <v>49</v>
      </c>
      <c r="C98" s="9"/>
      <c r="D98" s="63" t="s">
        <v>2</v>
      </c>
      <c r="E98" s="47" t="s">
        <v>105</v>
      </c>
      <c r="F98" s="10"/>
      <c r="G98" s="111"/>
      <c r="H98" s="8">
        <v>10</v>
      </c>
      <c r="I98" s="10"/>
      <c r="J98" s="85"/>
    </row>
    <row r="99" spans="1:10" s="16" customFormat="1" x14ac:dyDescent="0.3">
      <c r="A99" s="26"/>
      <c r="B99" s="50"/>
      <c r="C99" s="9"/>
      <c r="D99" s="63"/>
      <c r="E99" s="47"/>
      <c r="F99" s="10"/>
      <c r="G99" s="111"/>
      <c r="H99" s="8"/>
      <c r="I99" s="10"/>
      <c r="J99" s="85"/>
    </row>
    <row r="100" spans="1:10" s="16" customFormat="1" ht="17.399999999999999" customHeight="1" x14ac:dyDescent="0.3">
      <c r="A100" s="26"/>
      <c r="B100" s="163" t="s">
        <v>92</v>
      </c>
      <c r="C100" s="164"/>
      <c r="D100" s="63"/>
      <c r="E100" s="47" t="s">
        <v>124</v>
      </c>
      <c r="F100" s="10"/>
      <c r="G100" s="111"/>
      <c r="H100" s="8" t="s">
        <v>124</v>
      </c>
      <c r="I100" s="10"/>
      <c r="J100" s="85"/>
    </row>
    <row r="101" spans="1:10" s="16" customFormat="1" x14ac:dyDescent="0.3">
      <c r="A101" s="26"/>
      <c r="B101" s="50"/>
      <c r="C101" s="9"/>
      <c r="D101" s="63"/>
      <c r="E101" s="47"/>
      <c r="F101" s="10"/>
      <c r="G101" s="111"/>
      <c r="H101" s="8"/>
      <c r="I101" s="10"/>
      <c r="J101" s="85"/>
    </row>
    <row r="102" spans="1:10" s="16" customFormat="1" ht="17.399999999999999" customHeight="1" x14ac:dyDescent="0.3">
      <c r="A102" s="26"/>
      <c r="B102" s="163" t="s">
        <v>93</v>
      </c>
      <c r="C102" s="164"/>
      <c r="D102" s="63"/>
      <c r="E102" s="47" t="s">
        <v>124</v>
      </c>
      <c r="F102" s="10"/>
      <c r="G102" s="111"/>
      <c r="H102" s="8" t="s">
        <v>124</v>
      </c>
      <c r="I102" s="10"/>
      <c r="J102" s="85"/>
    </row>
    <row r="103" spans="1:10" s="16" customFormat="1" x14ac:dyDescent="0.3">
      <c r="A103" s="26"/>
      <c r="B103" s="50"/>
      <c r="C103" s="9"/>
      <c r="D103" s="63"/>
      <c r="E103" s="47"/>
      <c r="F103" s="10"/>
      <c r="G103" s="111"/>
      <c r="H103" s="8"/>
      <c r="I103" s="10"/>
      <c r="J103" s="85"/>
    </row>
    <row r="104" spans="1:10" s="16" customFormat="1" ht="17.399999999999999" customHeight="1" x14ac:dyDescent="0.3">
      <c r="A104" s="26"/>
      <c r="B104" s="163" t="s">
        <v>95</v>
      </c>
      <c r="C104" s="164"/>
      <c r="D104" s="63"/>
      <c r="E104" s="47"/>
      <c r="F104" s="10"/>
      <c r="G104" s="111"/>
      <c r="H104" s="8"/>
      <c r="I104" s="10"/>
      <c r="J104" s="85"/>
    </row>
    <row r="105" spans="1:10" s="16" customFormat="1" ht="28.8" customHeight="1" x14ac:dyDescent="0.3">
      <c r="A105" s="26"/>
      <c r="B105" s="140" t="s">
        <v>96</v>
      </c>
      <c r="C105" s="141"/>
      <c r="D105" s="63"/>
      <c r="E105" s="47"/>
      <c r="F105" s="10"/>
      <c r="G105" s="111"/>
      <c r="H105" s="8"/>
      <c r="I105" s="10"/>
      <c r="J105" s="85"/>
    </row>
    <row r="106" spans="1:10" s="16" customFormat="1" x14ac:dyDescent="0.3">
      <c r="A106" s="26"/>
      <c r="B106" s="56" t="s">
        <v>22</v>
      </c>
      <c r="C106" s="9"/>
      <c r="D106" s="63"/>
      <c r="E106" s="47"/>
      <c r="F106" s="10"/>
      <c r="G106" s="111"/>
      <c r="H106" s="8"/>
      <c r="I106" s="10"/>
      <c r="J106" s="85"/>
    </row>
    <row r="107" spans="1:10" s="16" customFormat="1" x14ac:dyDescent="0.3">
      <c r="A107" s="26"/>
      <c r="B107" s="56" t="s">
        <v>49</v>
      </c>
      <c r="C107" s="9"/>
      <c r="D107" s="63" t="s">
        <v>2</v>
      </c>
      <c r="E107" s="47" t="s">
        <v>105</v>
      </c>
      <c r="F107" s="10"/>
      <c r="G107" s="111"/>
      <c r="H107" s="8">
        <v>12</v>
      </c>
      <c r="I107" s="10"/>
      <c r="J107" s="85"/>
    </row>
    <row r="108" spans="1:10" s="16" customFormat="1" x14ac:dyDescent="0.3">
      <c r="A108" s="26"/>
      <c r="B108" s="50"/>
      <c r="C108" s="9"/>
      <c r="D108" s="63"/>
      <c r="E108" s="47"/>
      <c r="F108" s="10"/>
      <c r="G108" s="111"/>
      <c r="H108" s="8"/>
      <c r="I108" s="10"/>
      <c r="J108" s="85"/>
    </row>
    <row r="109" spans="1:10" s="16" customFormat="1" ht="17.399999999999999" customHeight="1" x14ac:dyDescent="0.3">
      <c r="A109" s="26"/>
      <c r="B109" s="163" t="s">
        <v>97</v>
      </c>
      <c r="C109" s="164"/>
      <c r="D109" s="63"/>
      <c r="E109" s="47"/>
      <c r="F109" s="10"/>
      <c r="G109" s="111"/>
      <c r="H109" s="8"/>
      <c r="I109" s="10"/>
      <c r="J109" s="85"/>
    </row>
    <row r="110" spans="1:10" s="16" customFormat="1" ht="28.8" customHeight="1" x14ac:dyDescent="0.3">
      <c r="A110" s="26"/>
      <c r="B110" s="140" t="s">
        <v>98</v>
      </c>
      <c r="C110" s="141"/>
      <c r="D110" s="63"/>
      <c r="E110" s="47"/>
      <c r="F110" s="10"/>
      <c r="G110" s="111"/>
      <c r="H110" s="8"/>
      <c r="I110" s="10"/>
      <c r="J110" s="85"/>
    </row>
    <row r="111" spans="1:10" s="16" customFormat="1" x14ac:dyDescent="0.3">
      <c r="A111" s="26"/>
      <c r="B111" s="56" t="s">
        <v>22</v>
      </c>
      <c r="C111" s="9"/>
      <c r="D111" s="63"/>
      <c r="E111" s="47"/>
      <c r="F111" s="10"/>
      <c r="G111" s="111"/>
      <c r="H111" s="8"/>
      <c r="I111" s="10"/>
      <c r="J111" s="85"/>
    </row>
    <row r="112" spans="1:10" s="16" customFormat="1" x14ac:dyDescent="0.3">
      <c r="A112" s="26"/>
      <c r="B112" s="56" t="s">
        <v>49</v>
      </c>
      <c r="C112" s="9"/>
      <c r="D112" s="63" t="s">
        <v>2</v>
      </c>
      <c r="E112" s="47" t="s">
        <v>105</v>
      </c>
      <c r="F112" s="10"/>
      <c r="G112" s="111"/>
      <c r="H112" s="8">
        <v>1</v>
      </c>
      <c r="I112" s="10"/>
      <c r="J112" s="85"/>
    </row>
    <row r="113" spans="1:10" s="16" customFormat="1" x14ac:dyDescent="0.3">
      <c r="A113" s="26"/>
      <c r="B113" s="50"/>
      <c r="C113" s="9"/>
      <c r="D113" s="63"/>
      <c r="E113" s="47"/>
      <c r="F113" s="10"/>
      <c r="G113" s="111"/>
      <c r="H113" s="8"/>
      <c r="I113" s="10"/>
      <c r="J113" s="85"/>
    </row>
    <row r="114" spans="1:10" s="16" customFormat="1" ht="17.399999999999999" customHeight="1" x14ac:dyDescent="0.3">
      <c r="A114" s="26"/>
      <c r="B114" s="163" t="s">
        <v>99</v>
      </c>
      <c r="C114" s="164"/>
      <c r="D114" s="63"/>
      <c r="E114" s="47" t="s">
        <v>124</v>
      </c>
      <c r="F114" s="10"/>
      <c r="G114" s="111"/>
      <c r="H114" s="8" t="s">
        <v>124</v>
      </c>
      <c r="I114" s="10"/>
      <c r="J114" s="85"/>
    </row>
    <row r="115" spans="1:10" s="16" customFormat="1" ht="15" thickBot="1" x14ac:dyDescent="0.35">
      <c r="A115" s="26"/>
      <c r="B115" s="50"/>
      <c r="C115" s="9"/>
      <c r="D115" s="63"/>
      <c r="E115" s="47"/>
      <c r="F115" s="10"/>
      <c r="G115" s="111"/>
      <c r="H115" s="8"/>
      <c r="I115" s="10"/>
      <c r="J115" s="85"/>
    </row>
    <row r="116" spans="1:10" s="16" customFormat="1" ht="15" thickBot="1" x14ac:dyDescent="0.35">
      <c r="A116" s="11"/>
      <c r="B116" s="142" t="s">
        <v>7</v>
      </c>
      <c r="C116" s="143"/>
      <c r="D116" s="64"/>
      <c r="E116" s="75"/>
      <c r="F116" s="126"/>
      <c r="G116" s="127"/>
      <c r="H116" s="12"/>
      <c r="I116" s="126"/>
      <c r="J116" s="127"/>
    </row>
    <row r="117" spans="1:10" s="16" customFormat="1" ht="15" thickBot="1" x14ac:dyDescent="0.35">
      <c r="A117" s="26"/>
      <c r="B117" s="50"/>
      <c r="C117" s="9"/>
      <c r="D117" s="63"/>
      <c r="E117" s="47"/>
      <c r="F117" s="10"/>
      <c r="G117" s="111"/>
      <c r="H117" s="8"/>
      <c r="I117" s="10"/>
      <c r="J117" s="85"/>
    </row>
    <row r="118" spans="1:10" s="16" customFormat="1" ht="21" customHeight="1" thickBot="1" x14ac:dyDescent="0.35">
      <c r="A118" s="4"/>
      <c r="B118" s="171" t="s">
        <v>50</v>
      </c>
      <c r="C118" s="171"/>
      <c r="D118" s="136"/>
      <c r="E118" s="136"/>
      <c r="F118" s="137"/>
      <c r="G118" s="55"/>
      <c r="H118" s="113"/>
      <c r="I118" s="116"/>
      <c r="J118" s="55"/>
    </row>
    <row r="119" spans="1:10" s="16" customFormat="1" ht="15" thickBot="1" x14ac:dyDescent="0.35">
      <c r="A119" s="35"/>
      <c r="B119" s="36"/>
      <c r="C119" s="37"/>
      <c r="D119" s="67"/>
      <c r="E119" s="77"/>
      <c r="F119" s="39"/>
      <c r="G119" s="115"/>
      <c r="H119" s="38"/>
      <c r="I119" s="39"/>
      <c r="J119" s="86"/>
    </row>
    <row r="120" spans="1:10" s="16" customFormat="1" ht="15" thickBot="1" x14ac:dyDescent="0.35">
      <c r="A120" s="26"/>
      <c r="B120" s="56"/>
      <c r="C120" s="9"/>
      <c r="D120" s="63"/>
      <c r="E120" s="47"/>
      <c r="F120" s="10"/>
      <c r="G120" s="115"/>
      <c r="H120" s="8"/>
      <c r="I120" s="10"/>
      <c r="J120" s="85"/>
    </row>
    <row r="121" spans="1:10" ht="16.2" thickBot="1" x14ac:dyDescent="0.35">
      <c r="A121" s="4"/>
      <c r="B121" s="154" t="s">
        <v>9</v>
      </c>
      <c r="C121" s="155"/>
      <c r="D121" s="155"/>
      <c r="E121" s="155"/>
      <c r="F121" s="155"/>
      <c r="G121" s="155"/>
      <c r="H121" s="136"/>
      <c r="I121" s="136"/>
      <c r="J121" s="137"/>
    </row>
    <row r="122" spans="1:10" ht="15" thickBot="1" x14ac:dyDescent="0.35">
      <c r="A122" s="28"/>
      <c r="B122" s="177"/>
      <c r="C122" s="178"/>
      <c r="D122" s="68"/>
      <c r="E122" s="78"/>
      <c r="F122" s="18"/>
      <c r="G122" s="117"/>
      <c r="H122" s="68"/>
      <c r="I122" s="18"/>
      <c r="J122" s="87"/>
    </row>
    <row r="123" spans="1:10" ht="16.2" thickBot="1" x14ac:dyDescent="0.35">
      <c r="A123" s="23">
        <v>3</v>
      </c>
      <c r="B123" s="194" t="s">
        <v>44</v>
      </c>
      <c r="C123" s="195"/>
      <c r="D123" s="195"/>
      <c r="E123" s="195"/>
      <c r="F123" s="195"/>
      <c r="G123" s="195"/>
      <c r="H123" s="136"/>
      <c r="I123" s="136"/>
      <c r="J123" s="137"/>
    </row>
    <row r="124" spans="1:10" x14ac:dyDescent="0.3">
      <c r="A124" s="28"/>
      <c r="B124" s="100"/>
      <c r="C124" s="42"/>
      <c r="D124" s="68"/>
      <c r="E124" s="78"/>
      <c r="F124" s="18"/>
      <c r="G124" s="118"/>
      <c r="H124" s="17"/>
      <c r="I124" s="18"/>
      <c r="J124" s="87"/>
    </row>
    <row r="125" spans="1:10" x14ac:dyDescent="0.3">
      <c r="A125" s="29" t="str">
        <f>A10</f>
        <v>3.1</v>
      </c>
      <c r="B125" s="196" t="str">
        <f>B10</f>
        <v xml:space="preserve">TRAVAUX PRELIMINAIRES </v>
      </c>
      <c r="C125" s="197"/>
      <c r="D125" s="69"/>
      <c r="E125" s="79"/>
      <c r="F125" s="20"/>
      <c r="G125" s="20">
        <f>G17</f>
        <v>0</v>
      </c>
      <c r="H125" s="19"/>
      <c r="I125" s="20"/>
      <c r="J125" s="88">
        <f>J17</f>
        <v>0</v>
      </c>
    </row>
    <row r="126" spans="1:10" x14ac:dyDescent="0.3">
      <c r="A126" s="30"/>
      <c r="B126" s="101"/>
      <c r="C126" s="41"/>
      <c r="D126" s="69"/>
      <c r="E126" s="79"/>
      <c r="F126" s="20"/>
      <c r="G126" s="20"/>
      <c r="H126" s="19"/>
      <c r="I126" s="20"/>
      <c r="J126" s="88"/>
    </row>
    <row r="127" spans="1:10" x14ac:dyDescent="0.3">
      <c r="A127" s="29" t="str">
        <f>A19</f>
        <v>3.2</v>
      </c>
      <c r="B127" s="196" t="str">
        <f>B19</f>
        <v>TRAVAUX DE CHAUFFAGE</v>
      </c>
      <c r="C127" s="197"/>
      <c r="D127" s="69"/>
      <c r="E127" s="79"/>
      <c r="F127" s="20"/>
      <c r="G127" s="20">
        <f>G21</f>
        <v>0</v>
      </c>
      <c r="H127" s="19"/>
      <c r="I127" s="20"/>
      <c r="J127" s="88">
        <f>J21</f>
        <v>0</v>
      </c>
    </row>
    <row r="128" spans="1:10" x14ac:dyDescent="0.3">
      <c r="A128" s="30"/>
      <c r="B128" s="101"/>
      <c r="C128" s="41"/>
      <c r="D128" s="69"/>
      <c r="E128" s="79"/>
      <c r="F128" s="20"/>
      <c r="G128" s="20"/>
      <c r="H128" s="69"/>
      <c r="I128" s="20"/>
      <c r="J128" s="88"/>
    </row>
    <row r="129" spans="1:10" x14ac:dyDescent="0.3">
      <c r="A129" s="30" t="str">
        <f>A23</f>
        <v>3.3</v>
      </c>
      <c r="B129" s="196" t="str">
        <f>B23</f>
        <v>TRAVAUX DE VENTILATION</v>
      </c>
      <c r="C129" s="197"/>
      <c r="D129" s="69"/>
      <c r="E129" s="79"/>
      <c r="F129" s="20"/>
      <c r="G129" s="20">
        <f>G25</f>
        <v>0</v>
      </c>
      <c r="H129" s="69"/>
      <c r="I129" s="20"/>
      <c r="J129" s="88">
        <f>J25</f>
        <v>0</v>
      </c>
    </row>
    <row r="130" spans="1:10" ht="15" thickBot="1" x14ac:dyDescent="0.35">
      <c r="A130" s="30"/>
      <c r="B130" s="101"/>
      <c r="C130" s="42"/>
      <c r="D130" s="68"/>
      <c r="E130" s="78"/>
      <c r="F130" s="18"/>
      <c r="G130" s="20"/>
      <c r="H130" s="68"/>
      <c r="I130" s="18"/>
      <c r="J130" s="88"/>
    </row>
    <row r="131" spans="1:10" ht="15" thickBot="1" x14ac:dyDescent="0.35">
      <c r="A131" s="30"/>
      <c r="B131" s="101"/>
      <c r="C131" s="182" t="s">
        <v>52</v>
      </c>
      <c r="D131" s="183"/>
      <c r="E131" s="183"/>
      <c r="F131" s="184"/>
      <c r="G131" s="59">
        <f>+SUM(G125:G129)</f>
        <v>0</v>
      </c>
      <c r="H131" s="119"/>
      <c r="I131" s="89"/>
      <c r="J131" s="59">
        <f>+SUM(J125:J129)</f>
        <v>0</v>
      </c>
    </row>
    <row r="132" spans="1:10" ht="15" thickBot="1" x14ac:dyDescent="0.35">
      <c r="A132" s="30"/>
      <c r="B132" s="101"/>
      <c r="C132" s="42"/>
      <c r="D132" s="68"/>
      <c r="E132" s="78"/>
      <c r="F132" s="18"/>
      <c r="G132" s="120"/>
      <c r="H132" s="68"/>
      <c r="I132" s="18"/>
      <c r="J132" s="88"/>
    </row>
    <row r="133" spans="1:10" ht="16.2" thickBot="1" x14ac:dyDescent="0.35">
      <c r="A133" s="23">
        <v>4</v>
      </c>
      <c r="B133" s="194" t="s">
        <v>48</v>
      </c>
      <c r="C133" s="195"/>
      <c r="D133" s="195"/>
      <c r="E133" s="195"/>
      <c r="F133" s="195"/>
      <c r="G133" s="195"/>
      <c r="H133" s="136"/>
      <c r="I133" s="136"/>
      <c r="J133" s="137"/>
    </row>
    <row r="134" spans="1:10" ht="15.6" x14ac:dyDescent="0.3">
      <c r="A134" s="48"/>
      <c r="B134" s="81"/>
      <c r="C134" s="81"/>
      <c r="D134" s="81"/>
      <c r="E134" s="80"/>
      <c r="F134" s="81"/>
      <c r="G134" s="121"/>
      <c r="H134" s="81"/>
      <c r="I134" s="95"/>
      <c r="J134" s="49"/>
    </row>
    <row r="135" spans="1:10" x14ac:dyDescent="0.3">
      <c r="A135" s="30" t="str">
        <f>A31</f>
        <v>4.1</v>
      </c>
      <c r="B135" s="102" t="str">
        <f>B31</f>
        <v xml:space="preserve">TRAVAUX PRELIMINAIRES </v>
      </c>
      <c r="C135" s="42"/>
      <c r="D135" s="68"/>
      <c r="E135" s="78"/>
      <c r="F135" s="18"/>
      <c r="G135" s="20">
        <f>G33</f>
        <v>0</v>
      </c>
      <c r="H135" s="68"/>
      <c r="I135" s="18"/>
      <c r="J135" s="88">
        <f>J33</f>
        <v>0</v>
      </c>
    </row>
    <row r="136" spans="1:10" x14ac:dyDescent="0.3">
      <c r="A136" s="30"/>
      <c r="B136" s="101"/>
      <c r="C136" s="42"/>
      <c r="D136" s="68"/>
      <c r="E136" s="78"/>
      <c r="F136" s="18"/>
      <c r="G136" s="20"/>
      <c r="H136" s="68"/>
      <c r="I136" s="18"/>
      <c r="J136" s="88"/>
    </row>
    <row r="137" spans="1:10" x14ac:dyDescent="0.3">
      <c r="A137" s="30" t="str">
        <f>A34</f>
        <v>4.2</v>
      </c>
      <c r="B137" s="102" t="str">
        <f>B34</f>
        <v>TRAVAUX DANS LES SANITAIRES PMR</v>
      </c>
      <c r="C137" s="42"/>
      <c r="D137" s="68"/>
      <c r="E137" s="78"/>
      <c r="F137" s="18"/>
      <c r="G137" s="20">
        <f>G82</f>
        <v>0</v>
      </c>
      <c r="H137" s="68"/>
      <c r="I137" s="18"/>
      <c r="J137" s="88">
        <f>J82</f>
        <v>0</v>
      </c>
    </row>
    <row r="138" spans="1:10" x14ac:dyDescent="0.3">
      <c r="A138" s="30"/>
      <c r="B138" s="101"/>
      <c r="C138" s="42"/>
      <c r="D138" s="68"/>
      <c r="E138" s="78"/>
      <c r="F138" s="18"/>
      <c r="G138" s="20"/>
      <c r="H138" s="68"/>
      <c r="I138" s="18"/>
      <c r="J138" s="88"/>
    </row>
    <row r="139" spans="1:10" ht="25.8" customHeight="1" x14ac:dyDescent="0.3">
      <c r="A139" s="30" t="str">
        <f>A83</f>
        <v>4.3</v>
      </c>
      <c r="B139" s="181" t="str">
        <f>B83</f>
        <v>TRAVAUX DE PLOMBERIE SANITAIRES DANS LE BATIMENT FORMATION</v>
      </c>
      <c r="C139" s="141"/>
      <c r="D139" s="68"/>
      <c r="E139" s="78"/>
      <c r="F139" s="18"/>
      <c r="G139" s="20">
        <f>G85</f>
        <v>0</v>
      </c>
      <c r="H139" s="68"/>
      <c r="I139" s="18"/>
      <c r="J139" s="88">
        <f>J85</f>
        <v>0</v>
      </c>
    </row>
    <row r="140" spans="1:10" x14ac:dyDescent="0.3">
      <c r="A140" s="30"/>
      <c r="B140" s="101"/>
      <c r="C140" s="42"/>
      <c r="D140" s="68"/>
      <c r="E140" s="78"/>
      <c r="F140" s="18"/>
      <c r="G140" s="20"/>
      <c r="H140" s="68"/>
      <c r="I140" s="18"/>
      <c r="J140" s="88"/>
    </row>
    <row r="141" spans="1:10" x14ac:dyDescent="0.3">
      <c r="A141" s="30" t="str">
        <f>A87</f>
        <v>4.4</v>
      </c>
      <c r="B141" s="102" t="str">
        <f>B87</f>
        <v>TRAVAUX DE DEPOSE - REPOSE ET REMPLACEMENT DES ACCESSOIRES SANITAIRES</v>
      </c>
      <c r="C141" s="42"/>
      <c r="D141" s="68"/>
      <c r="E141" s="78"/>
      <c r="F141" s="18"/>
      <c r="G141" s="20">
        <f>G116</f>
        <v>0</v>
      </c>
      <c r="H141" s="68"/>
      <c r="I141" s="18"/>
      <c r="J141" s="88">
        <f>J116</f>
        <v>0</v>
      </c>
    </row>
    <row r="142" spans="1:10" ht="15" thickBot="1" x14ac:dyDescent="0.35">
      <c r="A142" s="30"/>
      <c r="B142" s="101"/>
      <c r="C142" s="42"/>
      <c r="D142" s="68"/>
      <c r="E142" s="78"/>
      <c r="F142" s="18"/>
      <c r="G142" s="20"/>
      <c r="H142" s="68"/>
      <c r="I142" s="18"/>
      <c r="J142" s="88"/>
    </row>
    <row r="143" spans="1:10" ht="15" thickBot="1" x14ac:dyDescent="0.35">
      <c r="A143" s="27"/>
      <c r="B143" s="103"/>
      <c r="C143" s="182" t="s">
        <v>39</v>
      </c>
      <c r="D143" s="183"/>
      <c r="E143" s="183"/>
      <c r="F143" s="184"/>
      <c r="G143" s="59">
        <f>+SUM(G135:G141)</f>
        <v>0</v>
      </c>
      <c r="H143" s="119"/>
      <c r="I143" s="125"/>
      <c r="J143" s="89">
        <f>+SUM(J135:J141)</f>
        <v>0</v>
      </c>
    </row>
    <row r="144" spans="1:10" x14ac:dyDescent="0.3">
      <c r="A144" s="30"/>
      <c r="B144" s="101"/>
      <c r="C144" s="42"/>
      <c r="D144" s="68"/>
      <c r="E144" s="78"/>
      <c r="F144" s="18"/>
      <c r="G144" s="20"/>
      <c r="H144" s="68"/>
      <c r="I144" s="18"/>
      <c r="J144" s="88"/>
    </row>
    <row r="145" spans="1:10" ht="15" thickBot="1" x14ac:dyDescent="0.35">
      <c r="A145" s="31"/>
      <c r="B145" s="100"/>
      <c r="C145" s="42"/>
      <c r="D145" s="68"/>
      <c r="E145" s="78"/>
      <c r="F145" s="18"/>
      <c r="G145" s="20"/>
      <c r="H145" s="68"/>
      <c r="I145" s="18"/>
      <c r="J145" s="88"/>
    </row>
    <row r="146" spans="1:10" x14ac:dyDescent="0.3">
      <c r="A146" s="27"/>
      <c r="B146" s="103"/>
      <c r="C146" s="185" t="s">
        <v>10</v>
      </c>
      <c r="D146" s="186"/>
      <c r="E146" s="186"/>
      <c r="F146" s="187"/>
      <c r="G146" s="60">
        <f>+G143+G131</f>
        <v>0</v>
      </c>
      <c r="H146" s="122"/>
      <c r="I146" s="90"/>
      <c r="J146" s="90">
        <f>+J143+J131</f>
        <v>0</v>
      </c>
    </row>
    <row r="147" spans="1:10" x14ac:dyDescent="0.3">
      <c r="A147" s="27"/>
      <c r="B147" s="103"/>
      <c r="C147" s="188" t="s">
        <v>40</v>
      </c>
      <c r="D147" s="189"/>
      <c r="E147" s="189"/>
      <c r="F147" s="190"/>
      <c r="G147" s="21">
        <f>0.2*G146</f>
        <v>0</v>
      </c>
      <c r="H147" s="123"/>
      <c r="I147" s="91"/>
      <c r="J147" s="91">
        <f>0.2*J146</f>
        <v>0</v>
      </c>
    </row>
    <row r="148" spans="1:10" x14ac:dyDescent="0.3">
      <c r="A148" s="27"/>
      <c r="B148" s="103"/>
      <c r="C148" s="188" t="s">
        <v>100</v>
      </c>
      <c r="D148" s="189"/>
      <c r="E148" s="189"/>
      <c r="F148" s="190"/>
      <c r="G148" s="21">
        <f>0.2*G147</f>
        <v>0</v>
      </c>
      <c r="H148" s="123"/>
      <c r="I148" s="91"/>
      <c r="J148" s="91">
        <f>0.2*J147</f>
        <v>0</v>
      </c>
    </row>
    <row r="149" spans="1:10" ht="15" thickBot="1" x14ac:dyDescent="0.35">
      <c r="A149" s="27"/>
      <c r="B149" s="103"/>
      <c r="C149" s="191" t="s">
        <v>11</v>
      </c>
      <c r="D149" s="192"/>
      <c r="E149" s="192"/>
      <c r="F149" s="193"/>
      <c r="G149" s="22">
        <f>+G147+G146</f>
        <v>0</v>
      </c>
      <c r="H149" s="124"/>
      <c r="I149" s="92"/>
      <c r="J149" s="92">
        <f>+J147+J146</f>
        <v>0</v>
      </c>
    </row>
    <row r="150" spans="1:10" ht="15" thickBot="1" x14ac:dyDescent="0.35">
      <c r="A150" s="45"/>
      <c r="B150" s="179"/>
      <c r="C150" s="180"/>
      <c r="D150" s="70"/>
      <c r="E150" s="82"/>
      <c r="F150" s="46"/>
      <c r="G150" s="46"/>
      <c r="H150" s="70"/>
      <c r="I150" s="46"/>
      <c r="J150" s="93"/>
    </row>
    <row r="151" spans="1:10" x14ac:dyDescent="0.3">
      <c r="E151"/>
      <c r="I151"/>
    </row>
    <row r="152" spans="1:10" x14ac:dyDescent="0.3">
      <c r="E152"/>
      <c r="I152"/>
    </row>
    <row r="153" spans="1:10" x14ac:dyDescent="0.3">
      <c r="E153"/>
      <c r="I153"/>
    </row>
    <row r="154" spans="1:10" x14ac:dyDescent="0.3">
      <c r="E154"/>
      <c r="I154"/>
    </row>
    <row r="155" spans="1:10" x14ac:dyDescent="0.3">
      <c r="E155"/>
      <c r="I155"/>
    </row>
    <row r="156" spans="1:10" x14ac:dyDescent="0.3">
      <c r="E156"/>
      <c r="I156"/>
    </row>
    <row r="157" spans="1:10" x14ac:dyDescent="0.3">
      <c r="E157"/>
      <c r="I157"/>
    </row>
    <row r="158" spans="1:10" x14ac:dyDescent="0.3">
      <c r="E158"/>
      <c r="I158"/>
    </row>
    <row r="159" spans="1:10" x14ac:dyDescent="0.3">
      <c r="E159"/>
      <c r="I159"/>
    </row>
    <row r="160" spans="1:10" x14ac:dyDescent="0.3">
      <c r="E160"/>
      <c r="I160"/>
    </row>
    <row r="161" spans="5:9" x14ac:dyDescent="0.3">
      <c r="E161"/>
      <c r="I161"/>
    </row>
    <row r="162" spans="5:9" x14ac:dyDescent="0.3">
      <c r="E162"/>
      <c r="I162"/>
    </row>
    <row r="163" spans="5:9" x14ac:dyDescent="0.3">
      <c r="E163"/>
      <c r="I163"/>
    </row>
    <row r="164" spans="5:9" x14ac:dyDescent="0.3">
      <c r="E164"/>
      <c r="I164"/>
    </row>
    <row r="165" spans="5:9" x14ac:dyDescent="0.3">
      <c r="E165"/>
      <c r="I165"/>
    </row>
    <row r="166" spans="5:9" x14ac:dyDescent="0.3">
      <c r="E166"/>
      <c r="I166"/>
    </row>
    <row r="167" spans="5:9" x14ac:dyDescent="0.3">
      <c r="E167"/>
      <c r="I167"/>
    </row>
    <row r="168" spans="5:9" x14ac:dyDescent="0.3">
      <c r="E168"/>
      <c r="I168"/>
    </row>
    <row r="169" spans="5:9" x14ac:dyDescent="0.3">
      <c r="E169"/>
      <c r="I169"/>
    </row>
    <row r="170" spans="5:9" x14ac:dyDescent="0.3">
      <c r="E170"/>
      <c r="I170"/>
    </row>
    <row r="171" spans="5:9" x14ac:dyDescent="0.3">
      <c r="E171"/>
      <c r="I171"/>
    </row>
    <row r="172" spans="5:9" x14ac:dyDescent="0.3">
      <c r="E172"/>
      <c r="I172"/>
    </row>
    <row r="173" spans="5:9" x14ac:dyDescent="0.3">
      <c r="E173"/>
      <c r="I173"/>
    </row>
    <row r="174" spans="5:9" x14ac:dyDescent="0.3">
      <c r="E174"/>
      <c r="I174"/>
    </row>
    <row r="175" spans="5:9" x14ac:dyDescent="0.3">
      <c r="E175"/>
      <c r="I175"/>
    </row>
    <row r="176" spans="5:9" x14ac:dyDescent="0.3">
      <c r="E176"/>
      <c r="I176"/>
    </row>
    <row r="177" spans="5:9" x14ac:dyDescent="0.3">
      <c r="E177"/>
      <c r="I177"/>
    </row>
    <row r="178" spans="5:9" x14ac:dyDescent="0.3">
      <c r="E178"/>
      <c r="I178"/>
    </row>
    <row r="179" spans="5:9" x14ac:dyDescent="0.3">
      <c r="E179"/>
      <c r="I179"/>
    </row>
    <row r="180" spans="5:9" x14ac:dyDescent="0.3">
      <c r="E180"/>
      <c r="I180"/>
    </row>
    <row r="181" spans="5:9" x14ac:dyDescent="0.3">
      <c r="E181"/>
      <c r="I181"/>
    </row>
    <row r="182" spans="5:9" x14ac:dyDescent="0.3">
      <c r="E182"/>
      <c r="I182"/>
    </row>
    <row r="183" spans="5:9" x14ac:dyDescent="0.3">
      <c r="E183"/>
      <c r="I183"/>
    </row>
    <row r="184" spans="5:9" x14ac:dyDescent="0.3">
      <c r="E184"/>
      <c r="I184"/>
    </row>
    <row r="185" spans="5:9" x14ac:dyDescent="0.3">
      <c r="E185"/>
      <c r="I185"/>
    </row>
    <row r="186" spans="5:9" x14ac:dyDescent="0.3">
      <c r="E186"/>
      <c r="I186"/>
    </row>
    <row r="187" spans="5:9" x14ac:dyDescent="0.3">
      <c r="E187"/>
      <c r="I187"/>
    </row>
    <row r="188" spans="5:9" x14ac:dyDescent="0.3">
      <c r="E188"/>
      <c r="I188"/>
    </row>
    <row r="189" spans="5:9" x14ac:dyDescent="0.3">
      <c r="E189"/>
      <c r="I189"/>
    </row>
    <row r="190" spans="5:9" x14ac:dyDescent="0.3">
      <c r="E190"/>
      <c r="I190"/>
    </row>
    <row r="191" spans="5:9" x14ac:dyDescent="0.3">
      <c r="E191"/>
      <c r="I191"/>
    </row>
    <row r="192" spans="5:9" x14ac:dyDescent="0.3">
      <c r="E192"/>
      <c r="I192"/>
    </row>
    <row r="193" spans="5:9" x14ac:dyDescent="0.3">
      <c r="E193"/>
      <c r="I193"/>
    </row>
    <row r="194" spans="5:9" x14ac:dyDescent="0.3">
      <c r="E194"/>
      <c r="I194"/>
    </row>
    <row r="195" spans="5:9" x14ac:dyDescent="0.3">
      <c r="E195"/>
      <c r="I195"/>
    </row>
    <row r="196" spans="5:9" x14ac:dyDescent="0.3">
      <c r="E196"/>
      <c r="I196"/>
    </row>
    <row r="197" spans="5:9" x14ac:dyDescent="0.3">
      <c r="E197"/>
      <c r="I197"/>
    </row>
    <row r="198" spans="5:9" x14ac:dyDescent="0.3">
      <c r="E198"/>
      <c r="I198"/>
    </row>
    <row r="199" spans="5:9" x14ac:dyDescent="0.3">
      <c r="E199"/>
      <c r="I199"/>
    </row>
    <row r="200" spans="5:9" x14ac:dyDescent="0.3">
      <c r="E200"/>
      <c r="I200"/>
    </row>
    <row r="201" spans="5:9" x14ac:dyDescent="0.3">
      <c r="E201"/>
      <c r="I201"/>
    </row>
    <row r="202" spans="5:9" x14ac:dyDescent="0.3">
      <c r="E202"/>
      <c r="I202"/>
    </row>
    <row r="203" spans="5:9" x14ac:dyDescent="0.3">
      <c r="E203"/>
      <c r="I203"/>
    </row>
    <row r="204" spans="5:9" x14ac:dyDescent="0.3">
      <c r="E204"/>
      <c r="I204"/>
    </row>
    <row r="205" spans="5:9" x14ac:dyDescent="0.3">
      <c r="E205"/>
      <c r="I205"/>
    </row>
    <row r="206" spans="5:9" x14ac:dyDescent="0.3">
      <c r="E206"/>
      <c r="I206"/>
    </row>
    <row r="207" spans="5:9" x14ac:dyDescent="0.3">
      <c r="E207"/>
      <c r="I207"/>
    </row>
    <row r="208" spans="5:9" x14ac:dyDescent="0.3">
      <c r="E208"/>
      <c r="I208"/>
    </row>
    <row r="209" spans="5:9" x14ac:dyDescent="0.3">
      <c r="E209"/>
      <c r="I209"/>
    </row>
    <row r="210" spans="5:9" x14ac:dyDescent="0.3">
      <c r="E210"/>
      <c r="I210"/>
    </row>
    <row r="211" spans="5:9" x14ac:dyDescent="0.3">
      <c r="E211"/>
      <c r="I211"/>
    </row>
    <row r="212" spans="5:9" x14ac:dyDescent="0.3">
      <c r="E212"/>
      <c r="I212"/>
    </row>
    <row r="213" spans="5:9" x14ac:dyDescent="0.3">
      <c r="E213"/>
      <c r="I213"/>
    </row>
    <row r="214" spans="5:9" x14ac:dyDescent="0.3">
      <c r="E214"/>
      <c r="I214"/>
    </row>
    <row r="215" spans="5:9" x14ac:dyDescent="0.3">
      <c r="E215"/>
      <c r="I215"/>
    </row>
    <row r="216" spans="5:9" x14ac:dyDescent="0.3">
      <c r="E216"/>
      <c r="I216"/>
    </row>
    <row r="217" spans="5:9" x14ac:dyDescent="0.3">
      <c r="E217"/>
      <c r="I217"/>
    </row>
    <row r="218" spans="5:9" x14ac:dyDescent="0.3">
      <c r="E218"/>
      <c r="I218"/>
    </row>
    <row r="219" spans="5:9" x14ac:dyDescent="0.3">
      <c r="E219"/>
      <c r="I219"/>
    </row>
    <row r="220" spans="5:9" x14ac:dyDescent="0.3">
      <c r="E220"/>
      <c r="I220"/>
    </row>
    <row r="221" spans="5:9" x14ac:dyDescent="0.3">
      <c r="E221"/>
      <c r="I221"/>
    </row>
    <row r="222" spans="5:9" x14ac:dyDescent="0.3">
      <c r="E222"/>
      <c r="I222"/>
    </row>
    <row r="223" spans="5:9" x14ac:dyDescent="0.3">
      <c r="E223"/>
      <c r="I223"/>
    </row>
    <row r="224" spans="5:9" x14ac:dyDescent="0.3">
      <c r="E224"/>
      <c r="I224"/>
    </row>
    <row r="225" spans="5:9" x14ac:dyDescent="0.3">
      <c r="E225"/>
      <c r="I225"/>
    </row>
    <row r="226" spans="5:9" x14ac:dyDescent="0.3">
      <c r="E226"/>
      <c r="I226"/>
    </row>
    <row r="227" spans="5:9" x14ac:dyDescent="0.3">
      <c r="E227"/>
      <c r="I227"/>
    </row>
    <row r="228" spans="5:9" x14ac:dyDescent="0.3">
      <c r="E228"/>
      <c r="I228"/>
    </row>
    <row r="229" spans="5:9" x14ac:dyDescent="0.3">
      <c r="E229"/>
      <c r="I229"/>
    </row>
    <row r="230" spans="5:9" x14ac:dyDescent="0.3">
      <c r="E230"/>
      <c r="I230"/>
    </row>
    <row r="231" spans="5:9" x14ac:dyDescent="0.3">
      <c r="E231"/>
      <c r="I231"/>
    </row>
    <row r="232" spans="5:9" x14ac:dyDescent="0.3">
      <c r="E232"/>
      <c r="I232"/>
    </row>
    <row r="233" spans="5:9" x14ac:dyDescent="0.3">
      <c r="E233"/>
      <c r="I233"/>
    </row>
    <row r="234" spans="5:9" x14ac:dyDescent="0.3">
      <c r="E234"/>
      <c r="I234"/>
    </row>
    <row r="235" spans="5:9" x14ac:dyDescent="0.3">
      <c r="E235"/>
      <c r="I235"/>
    </row>
    <row r="236" spans="5:9" x14ac:dyDescent="0.3">
      <c r="E236"/>
      <c r="I236"/>
    </row>
    <row r="237" spans="5:9" x14ac:dyDescent="0.3">
      <c r="E237"/>
      <c r="I237"/>
    </row>
    <row r="238" spans="5:9" x14ac:dyDescent="0.3">
      <c r="E238"/>
      <c r="I238"/>
    </row>
    <row r="239" spans="5:9" x14ac:dyDescent="0.3">
      <c r="E239"/>
      <c r="I239"/>
    </row>
    <row r="240" spans="5:9" x14ac:dyDescent="0.3">
      <c r="E240"/>
      <c r="I240"/>
    </row>
    <row r="241" spans="5:9" x14ac:dyDescent="0.3">
      <c r="E241"/>
      <c r="I241"/>
    </row>
    <row r="242" spans="5:9" x14ac:dyDescent="0.3">
      <c r="E242"/>
      <c r="I242"/>
    </row>
    <row r="243" spans="5:9" x14ac:dyDescent="0.3">
      <c r="E243"/>
      <c r="I243"/>
    </row>
    <row r="244" spans="5:9" x14ac:dyDescent="0.3">
      <c r="E244"/>
      <c r="I244"/>
    </row>
    <row r="245" spans="5:9" x14ac:dyDescent="0.3">
      <c r="E245"/>
      <c r="I245"/>
    </row>
    <row r="246" spans="5:9" x14ac:dyDescent="0.3">
      <c r="E246"/>
      <c r="I246"/>
    </row>
    <row r="247" spans="5:9" x14ac:dyDescent="0.3">
      <c r="E247"/>
      <c r="I247"/>
    </row>
    <row r="248" spans="5:9" x14ac:dyDescent="0.3">
      <c r="E248"/>
      <c r="I248"/>
    </row>
    <row r="249" spans="5:9" x14ac:dyDescent="0.3">
      <c r="E249"/>
      <c r="I249"/>
    </row>
    <row r="250" spans="5:9" x14ac:dyDescent="0.3">
      <c r="E250"/>
      <c r="I250"/>
    </row>
    <row r="251" spans="5:9" x14ac:dyDescent="0.3">
      <c r="E251"/>
      <c r="I251"/>
    </row>
    <row r="252" spans="5:9" x14ac:dyDescent="0.3">
      <c r="E252"/>
      <c r="I252"/>
    </row>
    <row r="253" spans="5:9" x14ac:dyDescent="0.3">
      <c r="E253"/>
      <c r="I253"/>
    </row>
    <row r="254" spans="5:9" x14ac:dyDescent="0.3">
      <c r="E254"/>
      <c r="I254"/>
    </row>
    <row r="255" spans="5:9" x14ac:dyDescent="0.3">
      <c r="E255"/>
      <c r="I255"/>
    </row>
    <row r="256" spans="5:9" x14ac:dyDescent="0.3">
      <c r="E256"/>
      <c r="I256"/>
    </row>
    <row r="257" spans="5:9" x14ac:dyDescent="0.3">
      <c r="E257"/>
      <c r="I257"/>
    </row>
    <row r="258" spans="5:9" x14ac:dyDescent="0.3">
      <c r="E258"/>
      <c r="I258"/>
    </row>
    <row r="259" spans="5:9" x14ac:dyDescent="0.3">
      <c r="E259"/>
      <c r="I259"/>
    </row>
    <row r="260" spans="5:9" x14ac:dyDescent="0.3">
      <c r="E260"/>
      <c r="I260"/>
    </row>
    <row r="261" spans="5:9" x14ac:dyDescent="0.3">
      <c r="E261"/>
      <c r="I261"/>
    </row>
    <row r="262" spans="5:9" x14ac:dyDescent="0.3">
      <c r="E262"/>
      <c r="I262"/>
    </row>
    <row r="263" spans="5:9" x14ac:dyDescent="0.3">
      <c r="E263"/>
      <c r="I263"/>
    </row>
    <row r="264" spans="5:9" x14ac:dyDescent="0.3">
      <c r="E264"/>
      <c r="I264"/>
    </row>
    <row r="265" spans="5:9" x14ac:dyDescent="0.3">
      <c r="E265"/>
      <c r="I265"/>
    </row>
    <row r="266" spans="5:9" x14ac:dyDescent="0.3">
      <c r="E266"/>
      <c r="I266"/>
    </row>
    <row r="267" spans="5:9" x14ac:dyDescent="0.3">
      <c r="E267"/>
      <c r="I267"/>
    </row>
    <row r="268" spans="5:9" x14ac:dyDescent="0.3">
      <c r="E268"/>
      <c r="I268"/>
    </row>
    <row r="269" spans="5:9" x14ac:dyDescent="0.3">
      <c r="E269"/>
      <c r="I269"/>
    </row>
    <row r="270" spans="5:9" x14ac:dyDescent="0.3">
      <c r="E270"/>
      <c r="I270"/>
    </row>
    <row r="271" spans="5:9" x14ac:dyDescent="0.3">
      <c r="E271"/>
      <c r="I271"/>
    </row>
    <row r="272" spans="5:9" x14ac:dyDescent="0.3">
      <c r="E272"/>
      <c r="I272"/>
    </row>
    <row r="273" spans="5:9" x14ac:dyDescent="0.3">
      <c r="E273"/>
      <c r="I273"/>
    </row>
    <row r="274" spans="5:9" x14ac:dyDescent="0.3">
      <c r="E274"/>
      <c r="I274"/>
    </row>
    <row r="275" spans="5:9" x14ac:dyDescent="0.3">
      <c r="E275"/>
      <c r="I275"/>
    </row>
    <row r="276" spans="5:9" x14ac:dyDescent="0.3">
      <c r="E276"/>
      <c r="I276"/>
    </row>
    <row r="277" spans="5:9" x14ac:dyDescent="0.3">
      <c r="E277"/>
      <c r="I277"/>
    </row>
    <row r="278" spans="5:9" x14ac:dyDescent="0.3">
      <c r="E278"/>
      <c r="I278"/>
    </row>
    <row r="279" spans="5:9" x14ac:dyDescent="0.3">
      <c r="E279"/>
      <c r="I279"/>
    </row>
    <row r="280" spans="5:9" x14ac:dyDescent="0.3">
      <c r="E280"/>
      <c r="I280"/>
    </row>
    <row r="281" spans="5:9" x14ac:dyDescent="0.3">
      <c r="E281"/>
      <c r="I281"/>
    </row>
    <row r="282" spans="5:9" x14ac:dyDescent="0.3">
      <c r="E282"/>
      <c r="I282"/>
    </row>
    <row r="283" spans="5:9" x14ac:dyDescent="0.3">
      <c r="E283"/>
      <c r="I283"/>
    </row>
    <row r="284" spans="5:9" x14ac:dyDescent="0.3">
      <c r="E284"/>
      <c r="I284"/>
    </row>
    <row r="285" spans="5:9" x14ac:dyDescent="0.3">
      <c r="E285"/>
      <c r="I285"/>
    </row>
    <row r="286" spans="5:9" x14ac:dyDescent="0.3">
      <c r="E286"/>
      <c r="I286"/>
    </row>
    <row r="287" spans="5:9" x14ac:dyDescent="0.3">
      <c r="E287"/>
      <c r="I287"/>
    </row>
    <row r="288" spans="5:9" x14ac:dyDescent="0.3">
      <c r="E288"/>
      <c r="I288"/>
    </row>
    <row r="289" spans="5:9" x14ac:dyDescent="0.3">
      <c r="E289"/>
      <c r="I289"/>
    </row>
    <row r="290" spans="5:9" x14ac:dyDescent="0.3">
      <c r="E290"/>
      <c r="I290"/>
    </row>
    <row r="291" spans="5:9" x14ac:dyDescent="0.3">
      <c r="E291"/>
      <c r="I291"/>
    </row>
    <row r="292" spans="5:9" x14ac:dyDescent="0.3">
      <c r="E292"/>
      <c r="I292"/>
    </row>
    <row r="293" spans="5:9" x14ac:dyDescent="0.3">
      <c r="E293"/>
      <c r="I293"/>
    </row>
    <row r="294" spans="5:9" x14ac:dyDescent="0.3">
      <c r="E294"/>
      <c r="I294"/>
    </row>
    <row r="295" spans="5:9" x14ac:dyDescent="0.3">
      <c r="E295"/>
      <c r="I295"/>
    </row>
    <row r="296" spans="5:9" x14ac:dyDescent="0.3">
      <c r="E296"/>
      <c r="I296"/>
    </row>
    <row r="297" spans="5:9" x14ac:dyDescent="0.3">
      <c r="E297"/>
      <c r="I297"/>
    </row>
    <row r="298" spans="5:9" x14ac:dyDescent="0.3">
      <c r="E298"/>
      <c r="I298"/>
    </row>
    <row r="299" spans="5:9" x14ac:dyDescent="0.3">
      <c r="E299"/>
      <c r="I299"/>
    </row>
    <row r="300" spans="5:9" x14ac:dyDescent="0.3">
      <c r="E300"/>
      <c r="I300"/>
    </row>
    <row r="301" spans="5:9" x14ac:dyDescent="0.3">
      <c r="E301"/>
      <c r="I301"/>
    </row>
  </sheetData>
  <mergeCells count="78">
    <mergeCell ref="B133:J133"/>
    <mergeCell ref="C148:F148"/>
    <mergeCell ref="B109:C109"/>
    <mergeCell ref="B110:C110"/>
    <mergeCell ref="B114:C114"/>
    <mergeCell ref="B118:F118"/>
    <mergeCell ref="B29:J29"/>
    <mergeCell ref="B95:C95"/>
    <mergeCell ref="B96:C96"/>
    <mergeCell ref="B121:J121"/>
    <mergeCell ref="B123:J123"/>
    <mergeCell ref="A1:J1"/>
    <mergeCell ref="A3:J3"/>
    <mergeCell ref="B5:J5"/>
    <mergeCell ref="B6:J6"/>
    <mergeCell ref="B8:J8"/>
    <mergeCell ref="B72:C72"/>
    <mergeCell ref="B56:C56"/>
    <mergeCell ref="B74:C74"/>
    <mergeCell ref="B76:C76"/>
    <mergeCell ref="B77:C77"/>
    <mergeCell ref="B60:C60"/>
    <mergeCell ref="B64:C64"/>
    <mergeCell ref="B66:C66"/>
    <mergeCell ref="B70:C70"/>
    <mergeCell ref="B67:C67"/>
    <mergeCell ref="B19:C19"/>
    <mergeCell ref="B13:C13"/>
    <mergeCell ref="B15:C15"/>
    <mergeCell ref="B122:C122"/>
    <mergeCell ref="B21:C21"/>
    <mergeCell ref="B25:C25"/>
    <mergeCell ref="B30:C30"/>
    <mergeCell ref="B33:C33"/>
    <mergeCell ref="B40:C40"/>
    <mergeCell ref="B58:C58"/>
    <mergeCell ref="B42:C42"/>
    <mergeCell ref="B44:C44"/>
    <mergeCell ref="B53:C53"/>
    <mergeCell ref="B55:C55"/>
    <mergeCell ref="B34:C34"/>
    <mergeCell ref="B35:C35"/>
    <mergeCell ref="A2:G2"/>
    <mergeCell ref="B4:C4"/>
    <mergeCell ref="B10:C10"/>
    <mergeCell ref="B11:C11"/>
    <mergeCell ref="B17:C17"/>
    <mergeCell ref="B62:C62"/>
    <mergeCell ref="B27:F27"/>
    <mergeCell ref="B31:C31"/>
    <mergeCell ref="B23:C23"/>
    <mergeCell ref="B150:C150"/>
    <mergeCell ref="C149:F149"/>
    <mergeCell ref="B129:C129"/>
    <mergeCell ref="C146:F146"/>
    <mergeCell ref="C147:F147"/>
    <mergeCell ref="C143:F143"/>
    <mergeCell ref="B127:C127"/>
    <mergeCell ref="B125:C125"/>
    <mergeCell ref="B139:C139"/>
    <mergeCell ref="B37:C37"/>
    <mergeCell ref="B38:C38"/>
    <mergeCell ref="B71:C71"/>
    <mergeCell ref="C131:F131"/>
    <mergeCell ref="B116:C116"/>
    <mergeCell ref="B88:C88"/>
    <mergeCell ref="B75:C75"/>
    <mergeCell ref="B83:C83"/>
    <mergeCell ref="B87:C87"/>
    <mergeCell ref="B82:C82"/>
    <mergeCell ref="B85:C85"/>
    <mergeCell ref="B100:C100"/>
    <mergeCell ref="B102:C102"/>
    <mergeCell ref="B104:C104"/>
    <mergeCell ref="B105:C105"/>
    <mergeCell ref="B89:C89"/>
    <mergeCell ref="B91:C91"/>
    <mergeCell ref="B93:C93"/>
  </mergeCells>
  <phoneticPr fontId="21" type="noConversion"/>
  <printOptions horizontalCentered="1"/>
  <pageMargins left="0.7" right="0.7" top="0.75" bottom="0.75" header="0.3" footer="0.3"/>
  <pageSetup paperSize="9" scale="77" fitToHeight="0" orientation="portrait" horizontalDpi="360" verticalDpi="360" r:id="rId1"/>
  <headerFooter>
    <oddHeader>&amp;C&amp;P</oddHeader>
    <oddFooter>&amp;CFLU'TECH
1 Rue Marcel Deprez - Parc d'activité IMHOTEP - 87 000 LIMOGES&amp;R&amp;8
&amp;11
&amp;G</oddFooter>
  </headerFooter>
  <legacyDrawingHF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4B84D9-CFFE-45A6-8FDD-0604EF8BCE5F}">
  <dimension ref="A1:J364"/>
  <sheetViews>
    <sheetView showGridLines="0" view="pageBreakPreview" topLeftCell="A64" zoomScaleNormal="100" zoomScaleSheetLayoutView="100" workbookViewId="0">
      <selection activeCell="I75" sqref="I75"/>
    </sheetView>
  </sheetViews>
  <sheetFormatPr baseColWidth="10" defaultRowHeight="14.4" x14ac:dyDescent="0.3"/>
  <cols>
    <col min="1" max="1" width="5.77734375" customWidth="1"/>
    <col min="2" max="2" width="28.77734375" customWidth="1"/>
    <col min="3" max="3" width="12.77734375" customWidth="1"/>
    <col min="4" max="4" width="5.77734375" customWidth="1"/>
    <col min="5" max="5" width="5.77734375" style="83" customWidth="1"/>
    <col min="6" max="7" width="12.77734375" customWidth="1"/>
    <col min="8" max="8" width="5.77734375" customWidth="1"/>
    <col min="9" max="9" width="12.77734375" style="51" customWidth="1"/>
    <col min="10" max="10" width="12.77734375" customWidth="1"/>
  </cols>
  <sheetData>
    <row r="1" spans="1:10" s="14" customFormat="1" ht="79.95" customHeight="1" thickBot="1" x14ac:dyDescent="0.35">
      <c r="A1" s="144" t="s">
        <v>53</v>
      </c>
      <c r="B1" s="145"/>
      <c r="C1" s="145"/>
      <c r="D1" s="145"/>
      <c r="E1" s="146"/>
      <c r="F1" s="146"/>
      <c r="G1" s="146"/>
      <c r="H1" s="136"/>
      <c r="I1" s="136"/>
      <c r="J1" s="137"/>
    </row>
    <row r="2" spans="1:10" s="15" customFormat="1" ht="10.050000000000001" customHeight="1" thickBot="1" x14ac:dyDescent="0.35">
      <c r="A2" s="147"/>
      <c r="B2" s="148"/>
      <c r="C2" s="148"/>
      <c r="D2" s="148"/>
      <c r="E2" s="148"/>
      <c r="F2" s="148"/>
      <c r="G2" s="149"/>
      <c r="I2" s="94"/>
      <c r="J2" s="96"/>
    </row>
    <row r="3" spans="1:10" s="15" customFormat="1" ht="52.8" customHeight="1" thickBot="1" x14ac:dyDescent="0.35">
      <c r="A3" s="150" t="s">
        <v>120</v>
      </c>
      <c r="B3" s="151"/>
      <c r="C3" s="151"/>
      <c r="D3" s="151"/>
      <c r="E3" s="151"/>
      <c r="F3" s="151"/>
      <c r="G3" s="151"/>
      <c r="H3" s="136"/>
      <c r="I3" s="136"/>
      <c r="J3" s="137"/>
    </row>
    <row r="4" spans="1:10" s="2" customFormat="1" ht="30" customHeight="1" thickBot="1" x14ac:dyDescent="0.35">
      <c r="A4" s="1" t="s">
        <v>0</v>
      </c>
      <c r="B4" s="152" t="s">
        <v>1</v>
      </c>
      <c r="C4" s="153"/>
      <c r="D4" s="61" t="s">
        <v>2</v>
      </c>
      <c r="E4" s="71" t="s">
        <v>3</v>
      </c>
      <c r="F4" s="104" t="s">
        <v>101</v>
      </c>
      <c r="G4" s="104" t="s">
        <v>102</v>
      </c>
      <c r="H4" s="13" t="s">
        <v>3</v>
      </c>
      <c r="I4" s="105" t="s">
        <v>103</v>
      </c>
      <c r="J4" s="106" t="s">
        <v>104</v>
      </c>
    </row>
    <row r="5" spans="1:10" s="3" customFormat="1" ht="19.95" customHeight="1" thickBot="1" x14ac:dyDescent="0.35">
      <c r="A5" s="4"/>
      <c r="B5" s="154" t="s">
        <v>4</v>
      </c>
      <c r="C5" s="155"/>
      <c r="D5" s="155"/>
      <c r="E5" s="155"/>
      <c r="F5" s="155"/>
      <c r="G5" s="155"/>
      <c r="H5" s="136"/>
      <c r="I5" s="136"/>
      <c r="J5" s="137"/>
    </row>
    <row r="6" spans="1:10" s="14" customFormat="1" ht="168" customHeight="1" thickBot="1" x14ac:dyDescent="0.35">
      <c r="A6" s="32"/>
      <c r="B6" s="156" t="s">
        <v>5</v>
      </c>
      <c r="C6" s="157"/>
      <c r="D6" s="158"/>
      <c r="E6" s="158"/>
      <c r="F6" s="158"/>
      <c r="G6" s="158"/>
      <c r="H6" s="159"/>
      <c r="I6" s="159"/>
      <c r="J6" s="160"/>
    </row>
    <row r="7" spans="1:10" s="14" customFormat="1" ht="10.050000000000001" customHeight="1" thickTop="1" thickBot="1" x14ac:dyDescent="0.35">
      <c r="A7" s="33"/>
      <c r="B7" s="97"/>
      <c r="D7" s="68"/>
      <c r="E7" s="72"/>
      <c r="F7" s="73"/>
      <c r="G7" s="108"/>
      <c r="H7" s="109"/>
      <c r="I7" s="108"/>
      <c r="J7" s="107"/>
    </row>
    <row r="8" spans="1:10" s="3" customFormat="1" ht="19.95" customHeight="1" thickBot="1" x14ac:dyDescent="0.35">
      <c r="A8" s="4">
        <v>3</v>
      </c>
      <c r="B8" s="134" t="s">
        <v>44</v>
      </c>
      <c r="C8" s="135"/>
      <c r="D8" s="135"/>
      <c r="E8" s="135"/>
      <c r="F8" s="135"/>
      <c r="G8" s="135"/>
      <c r="H8" s="136"/>
      <c r="I8" s="136"/>
      <c r="J8" s="137"/>
    </row>
    <row r="9" spans="1:10" s="7" customFormat="1" ht="15" customHeight="1" x14ac:dyDescent="0.3">
      <c r="A9" s="24"/>
      <c r="B9" s="98"/>
      <c r="C9" s="40"/>
      <c r="D9" s="62"/>
      <c r="E9" s="74"/>
      <c r="F9" s="6"/>
      <c r="G9" s="110"/>
      <c r="H9" s="5"/>
      <c r="I9" s="6"/>
      <c r="J9" s="84"/>
    </row>
    <row r="10" spans="1:10" s="16" customFormat="1" ht="30" customHeight="1" x14ac:dyDescent="0.3">
      <c r="A10" s="25" t="s">
        <v>12</v>
      </c>
      <c r="B10" s="138" t="s">
        <v>54</v>
      </c>
      <c r="C10" s="139"/>
      <c r="D10" s="63"/>
      <c r="E10" s="47"/>
      <c r="F10" s="10"/>
      <c r="G10" s="111"/>
      <c r="H10" s="8"/>
      <c r="I10" s="10"/>
      <c r="J10" s="85"/>
    </row>
    <row r="11" spans="1:10" s="16" customFormat="1" ht="43.8" customHeight="1" x14ac:dyDescent="0.3">
      <c r="A11" s="26"/>
      <c r="B11" s="140" t="s">
        <v>45</v>
      </c>
      <c r="C11" s="141"/>
      <c r="D11" s="63" t="s">
        <v>6</v>
      </c>
      <c r="E11" s="47" t="s">
        <v>105</v>
      </c>
      <c r="F11" s="10"/>
      <c r="G11" s="111"/>
      <c r="H11" s="8">
        <v>1</v>
      </c>
      <c r="I11" s="10"/>
      <c r="J11" s="85"/>
    </row>
    <row r="12" spans="1:10" s="16" customFormat="1" x14ac:dyDescent="0.3">
      <c r="A12" s="26"/>
      <c r="B12" s="50"/>
      <c r="C12" s="9"/>
      <c r="D12" s="63"/>
      <c r="E12" s="47"/>
      <c r="F12" s="10"/>
      <c r="G12" s="111"/>
      <c r="H12" s="8"/>
      <c r="I12" s="10"/>
      <c r="J12" s="85"/>
    </row>
    <row r="13" spans="1:10" s="16" customFormat="1" ht="73.2" customHeight="1" x14ac:dyDescent="0.3">
      <c r="A13" s="26"/>
      <c r="B13" s="140" t="s">
        <v>123</v>
      </c>
      <c r="C13" s="141"/>
      <c r="D13" s="63" t="s">
        <v>6</v>
      </c>
      <c r="E13" s="47" t="s">
        <v>105</v>
      </c>
      <c r="F13" s="10"/>
      <c r="G13" s="111"/>
      <c r="H13" s="8">
        <v>1</v>
      </c>
      <c r="I13" s="10"/>
      <c r="J13" s="85"/>
    </row>
    <row r="14" spans="1:10" s="16" customFormat="1" x14ac:dyDescent="0.3">
      <c r="A14" s="26"/>
      <c r="B14" s="50"/>
      <c r="C14" s="9"/>
      <c r="D14" s="63"/>
      <c r="E14" s="47"/>
      <c r="F14" s="10"/>
      <c r="G14" s="111"/>
      <c r="H14" s="8"/>
      <c r="I14" s="10"/>
      <c r="J14" s="85"/>
    </row>
    <row r="15" spans="1:10" s="16" customFormat="1" ht="46.8" customHeight="1" x14ac:dyDescent="0.3">
      <c r="A15" s="26"/>
      <c r="B15" s="140" t="s">
        <v>55</v>
      </c>
      <c r="C15" s="141"/>
      <c r="D15" s="63" t="s">
        <v>6</v>
      </c>
      <c r="E15" s="47" t="s">
        <v>105</v>
      </c>
      <c r="F15" s="10"/>
      <c r="G15" s="111"/>
      <c r="H15" s="8">
        <v>1</v>
      </c>
      <c r="I15" s="10"/>
      <c r="J15" s="85"/>
    </row>
    <row r="16" spans="1:10" s="16" customFormat="1" ht="15" thickBot="1" x14ac:dyDescent="0.35">
      <c r="A16" s="26"/>
      <c r="B16" s="50"/>
      <c r="C16" s="9"/>
      <c r="D16" s="63"/>
      <c r="E16" s="47"/>
      <c r="F16" s="10"/>
      <c r="G16" s="111"/>
      <c r="H16" s="8"/>
      <c r="I16" s="10"/>
      <c r="J16" s="85"/>
    </row>
    <row r="17" spans="1:10" s="16" customFormat="1" ht="15" thickBot="1" x14ac:dyDescent="0.35">
      <c r="A17" s="11"/>
      <c r="B17" s="142" t="s">
        <v>7</v>
      </c>
      <c r="C17" s="143"/>
      <c r="D17" s="64"/>
      <c r="E17" s="75"/>
      <c r="F17" s="126"/>
      <c r="G17" s="127"/>
      <c r="H17" s="12"/>
      <c r="I17" s="126"/>
      <c r="J17" s="127"/>
    </row>
    <row r="18" spans="1:10" s="16" customFormat="1" x14ac:dyDescent="0.3">
      <c r="A18" s="26"/>
      <c r="B18" s="50"/>
      <c r="C18" s="9"/>
      <c r="D18" s="63"/>
      <c r="E18" s="47"/>
      <c r="F18" s="10"/>
      <c r="G18" s="111"/>
      <c r="H18" s="8"/>
      <c r="I18" s="10"/>
      <c r="J18" s="85"/>
    </row>
    <row r="19" spans="1:10" s="16" customFormat="1" ht="30" customHeight="1" x14ac:dyDescent="0.3">
      <c r="A19" s="25" t="s">
        <v>29</v>
      </c>
      <c r="B19" s="138" t="s">
        <v>56</v>
      </c>
      <c r="C19" s="139"/>
      <c r="D19" s="63"/>
      <c r="E19" s="129" t="s">
        <v>124</v>
      </c>
      <c r="F19" s="130"/>
      <c r="G19" s="131"/>
      <c r="H19" s="132" t="s">
        <v>124</v>
      </c>
      <c r="I19" s="10"/>
      <c r="J19" s="85"/>
    </row>
    <row r="20" spans="1:10" s="16" customFormat="1" ht="15" thickBot="1" x14ac:dyDescent="0.35">
      <c r="A20" s="26"/>
      <c r="B20" s="50"/>
      <c r="C20" s="50"/>
      <c r="D20" s="66"/>
      <c r="E20" s="128"/>
      <c r="F20" s="10"/>
      <c r="G20" s="111"/>
      <c r="H20" s="8"/>
      <c r="I20" s="10"/>
      <c r="J20" s="85"/>
    </row>
    <row r="21" spans="1:10" s="16" customFormat="1" ht="15" thickBot="1" x14ac:dyDescent="0.35">
      <c r="A21" s="11"/>
      <c r="B21" s="142" t="s">
        <v>7</v>
      </c>
      <c r="C21" s="143"/>
      <c r="D21" s="64"/>
      <c r="E21" s="75"/>
      <c r="F21" s="126"/>
      <c r="G21" s="127"/>
      <c r="H21" s="12"/>
      <c r="I21" s="126"/>
      <c r="J21" s="127"/>
    </row>
    <row r="22" spans="1:10" s="16" customFormat="1" x14ac:dyDescent="0.3">
      <c r="A22" s="26"/>
      <c r="B22" s="50"/>
      <c r="C22" s="9"/>
      <c r="D22" s="63"/>
      <c r="E22" s="47"/>
      <c r="F22" s="10"/>
      <c r="G22" s="111"/>
      <c r="H22" s="8"/>
      <c r="I22" s="10"/>
      <c r="J22" s="85"/>
    </row>
    <row r="23" spans="1:10" s="16" customFormat="1" ht="24" customHeight="1" x14ac:dyDescent="0.3">
      <c r="A23" s="25" t="s">
        <v>30</v>
      </c>
      <c r="B23" s="138" t="s">
        <v>57</v>
      </c>
      <c r="C23" s="139"/>
      <c r="D23" s="63"/>
      <c r="E23" s="47"/>
      <c r="F23" s="10"/>
      <c r="G23" s="111"/>
      <c r="H23" s="8"/>
      <c r="I23" s="10"/>
      <c r="J23" s="85"/>
    </row>
    <row r="24" spans="1:10" s="16" customFormat="1" ht="72" customHeight="1" x14ac:dyDescent="0.3">
      <c r="A24" s="25"/>
      <c r="B24" s="161" t="s">
        <v>58</v>
      </c>
      <c r="C24" s="162"/>
      <c r="D24" s="63"/>
      <c r="E24" s="47"/>
      <c r="F24" s="10"/>
      <c r="G24" s="111"/>
      <c r="H24" s="8"/>
      <c r="I24" s="10"/>
      <c r="J24" s="85"/>
    </row>
    <row r="25" spans="1:10" s="16" customFormat="1" x14ac:dyDescent="0.3">
      <c r="A25" s="26"/>
      <c r="B25" s="50"/>
      <c r="C25" s="9"/>
      <c r="D25" s="63"/>
      <c r="E25" s="47"/>
      <c r="F25" s="10"/>
      <c r="G25" s="111"/>
      <c r="H25" s="8"/>
      <c r="I25" s="10"/>
      <c r="J25" s="85"/>
    </row>
    <row r="26" spans="1:10" s="16" customFormat="1" x14ac:dyDescent="0.3">
      <c r="A26" s="26"/>
      <c r="B26" s="163" t="s">
        <v>64</v>
      </c>
      <c r="C26" s="164"/>
      <c r="D26" s="63"/>
      <c r="E26" s="47"/>
      <c r="F26" s="10"/>
      <c r="G26" s="111"/>
      <c r="H26" s="8"/>
      <c r="I26" s="10"/>
      <c r="J26" s="85"/>
    </row>
    <row r="27" spans="1:10" s="16" customFormat="1" ht="119.4" customHeight="1" x14ac:dyDescent="0.3">
      <c r="A27" s="25"/>
      <c r="B27" s="161" t="s">
        <v>59</v>
      </c>
      <c r="C27" s="162"/>
      <c r="D27" s="63"/>
      <c r="E27" s="47"/>
      <c r="F27" s="10"/>
      <c r="G27" s="111"/>
      <c r="H27" s="8"/>
      <c r="I27" s="10"/>
      <c r="J27" s="85"/>
    </row>
    <row r="28" spans="1:10" s="16" customFormat="1" x14ac:dyDescent="0.3">
      <c r="A28" s="26"/>
      <c r="B28" s="57"/>
      <c r="C28" s="44"/>
      <c r="D28" s="63"/>
      <c r="E28" s="47"/>
      <c r="F28" s="10"/>
      <c r="G28" s="111" t="str">
        <f t="shared" ref="G28:G30" si="0">IF(E28="","",E28*F28)</f>
        <v/>
      </c>
      <c r="H28" s="8"/>
      <c r="I28" s="10"/>
      <c r="J28" s="85"/>
    </row>
    <row r="29" spans="1:10" s="16" customFormat="1" x14ac:dyDescent="0.3">
      <c r="A29" s="26"/>
      <c r="B29" s="167" t="s">
        <v>60</v>
      </c>
      <c r="C29" s="168"/>
      <c r="D29" s="63"/>
      <c r="E29" s="47"/>
      <c r="F29" s="10"/>
      <c r="G29" s="111" t="str">
        <f t="shared" si="0"/>
        <v/>
      </c>
      <c r="H29" s="8"/>
      <c r="I29" s="10"/>
      <c r="J29" s="85"/>
    </row>
    <row r="30" spans="1:10" s="16" customFormat="1" ht="42" customHeight="1" x14ac:dyDescent="0.3">
      <c r="A30" s="26"/>
      <c r="B30" s="140" t="s">
        <v>61</v>
      </c>
      <c r="C30" s="141"/>
      <c r="D30" s="63"/>
      <c r="E30" s="47"/>
      <c r="F30" s="10"/>
      <c r="G30" s="111" t="str">
        <f t="shared" si="0"/>
        <v/>
      </c>
      <c r="H30" s="8"/>
      <c r="I30" s="10"/>
      <c r="J30" s="85"/>
    </row>
    <row r="31" spans="1:10" s="16" customFormat="1" x14ac:dyDescent="0.3">
      <c r="A31" s="26"/>
      <c r="B31" s="56" t="s">
        <v>46</v>
      </c>
      <c r="C31" s="9"/>
      <c r="D31" s="63"/>
      <c r="E31" s="47"/>
      <c r="F31" s="10"/>
      <c r="G31" s="111"/>
      <c r="H31" s="8"/>
      <c r="I31" s="10"/>
      <c r="J31" s="85"/>
    </row>
    <row r="32" spans="1:10" s="16" customFormat="1" x14ac:dyDescent="0.3">
      <c r="A32" s="26"/>
      <c r="B32" s="56" t="s">
        <v>47</v>
      </c>
      <c r="C32" s="9" t="s">
        <v>41</v>
      </c>
      <c r="D32" s="63" t="s">
        <v>2</v>
      </c>
      <c r="E32" s="47" t="s">
        <v>105</v>
      </c>
      <c r="F32" s="10"/>
      <c r="G32" s="111"/>
      <c r="H32" s="8">
        <v>2</v>
      </c>
      <c r="I32" s="10"/>
      <c r="J32" s="85"/>
    </row>
    <row r="33" spans="1:10" s="16" customFormat="1" x14ac:dyDescent="0.3">
      <c r="A33" s="26"/>
      <c r="B33" s="56"/>
      <c r="C33" s="9" t="s">
        <v>33</v>
      </c>
      <c r="D33" s="63" t="s">
        <v>2</v>
      </c>
      <c r="E33" s="47" t="s">
        <v>105</v>
      </c>
      <c r="F33" s="10"/>
      <c r="G33" s="111"/>
      <c r="H33" s="8">
        <v>3</v>
      </c>
      <c r="I33" s="10"/>
      <c r="J33" s="85"/>
    </row>
    <row r="34" spans="1:10" s="16" customFormat="1" x14ac:dyDescent="0.3">
      <c r="A34" s="26"/>
      <c r="B34" s="56"/>
      <c r="C34" s="9"/>
      <c r="D34" s="63"/>
      <c r="E34" s="47"/>
      <c r="F34" s="10"/>
      <c r="G34" s="111"/>
      <c r="H34" s="8"/>
      <c r="I34" s="10"/>
      <c r="J34" s="85"/>
    </row>
    <row r="35" spans="1:10" s="16" customFormat="1" x14ac:dyDescent="0.3">
      <c r="A35" s="26"/>
      <c r="B35" s="167" t="s">
        <v>62</v>
      </c>
      <c r="C35" s="168"/>
      <c r="D35" s="63"/>
      <c r="E35" s="47"/>
      <c r="F35" s="10"/>
      <c r="G35" s="111"/>
      <c r="H35" s="8"/>
      <c r="I35" s="10"/>
      <c r="J35" s="85"/>
    </row>
    <row r="36" spans="1:10" s="16" customFormat="1" ht="31.2" customHeight="1" x14ac:dyDescent="0.3">
      <c r="A36" s="26"/>
      <c r="B36" s="140" t="s">
        <v>34</v>
      </c>
      <c r="C36" s="141"/>
      <c r="D36" s="63"/>
      <c r="E36" s="47"/>
      <c r="F36" s="10"/>
      <c r="G36" s="111"/>
      <c r="H36" s="8"/>
      <c r="I36" s="10"/>
      <c r="J36" s="85"/>
    </row>
    <row r="37" spans="1:10" s="16" customFormat="1" x14ac:dyDescent="0.3">
      <c r="A37" s="26"/>
      <c r="B37" s="50" t="s">
        <v>22</v>
      </c>
      <c r="C37" s="9" t="s">
        <v>43</v>
      </c>
      <c r="D37" s="63" t="s">
        <v>8</v>
      </c>
      <c r="E37" s="47" t="s">
        <v>105</v>
      </c>
      <c r="F37" s="10"/>
      <c r="G37" s="111"/>
      <c r="H37" s="8">
        <v>8</v>
      </c>
      <c r="I37" s="10"/>
      <c r="J37" s="85"/>
    </row>
    <row r="38" spans="1:10" s="16" customFormat="1" x14ac:dyDescent="0.3">
      <c r="A38" s="26"/>
      <c r="B38" s="50"/>
      <c r="C38" s="9" t="s">
        <v>42</v>
      </c>
      <c r="D38" s="63" t="s">
        <v>8</v>
      </c>
      <c r="E38" s="47" t="s">
        <v>105</v>
      </c>
      <c r="F38" s="10"/>
      <c r="G38" s="111"/>
      <c r="H38" s="8" t="s">
        <v>105</v>
      </c>
      <c r="I38" s="10"/>
      <c r="J38" s="85"/>
    </row>
    <row r="39" spans="1:10" s="16" customFormat="1" x14ac:dyDescent="0.3">
      <c r="A39" s="26"/>
      <c r="B39" s="50"/>
      <c r="C39" s="9" t="s">
        <v>35</v>
      </c>
      <c r="D39" s="63" t="s">
        <v>8</v>
      </c>
      <c r="E39" s="47" t="s">
        <v>105</v>
      </c>
      <c r="F39" s="10"/>
      <c r="G39" s="111"/>
      <c r="H39" s="8" t="s">
        <v>105</v>
      </c>
      <c r="I39" s="10"/>
      <c r="J39" s="85"/>
    </row>
    <row r="40" spans="1:10" s="16" customFormat="1" x14ac:dyDescent="0.3">
      <c r="A40" s="26"/>
      <c r="B40" s="50"/>
      <c r="C40" s="9" t="s">
        <v>36</v>
      </c>
      <c r="D40" s="63" t="s">
        <v>8</v>
      </c>
      <c r="E40" s="47" t="s">
        <v>105</v>
      </c>
      <c r="F40" s="10"/>
      <c r="G40" s="111"/>
      <c r="H40" s="8" t="s">
        <v>105</v>
      </c>
      <c r="I40" s="10"/>
      <c r="J40" s="85"/>
    </row>
    <row r="41" spans="1:10" s="16" customFormat="1" x14ac:dyDescent="0.3">
      <c r="A41" s="26"/>
      <c r="B41" s="50"/>
      <c r="C41" s="9"/>
      <c r="D41" s="63"/>
      <c r="E41" s="47"/>
      <c r="F41" s="10"/>
      <c r="G41" s="111"/>
      <c r="H41" s="8"/>
      <c r="I41" s="10"/>
      <c r="J41" s="85"/>
    </row>
    <row r="42" spans="1:10" s="16" customFormat="1" ht="45.6" customHeight="1" x14ac:dyDescent="0.3">
      <c r="A42" s="26"/>
      <c r="B42" s="140" t="s">
        <v>37</v>
      </c>
      <c r="C42" s="141"/>
      <c r="D42" s="63" t="s">
        <v>6</v>
      </c>
      <c r="E42" s="47" t="s">
        <v>105</v>
      </c>
      <c r="F42" s="10"/>
      <c r="G42" s="111"/>
      <c r="H42" s="8">
        <v>1</v>
      </c>
      <c r="I42" s="10"/>
      <c r="J42" s="85"/>
    </row>
    <row r="43" spans="1:10" s="16" customFormat="1" x14ac:dyDescent="0.3">
      <c r="A43" s="26"/>
      <c r="B43" s="50"/>
      <c r="C43" s="9"/>
      <c r="D43" s="63"/>
      <c r="E43" s="47"/>
      <c r="F43" s="10"/>
      <c r="G43" s="111"/>
      <c r="H43" s="8"/>
      <c r="I43" s="10"/>
      <c r="J43" s="85"/>
    </row>
    <row r="44" spans="1:10" s="16" customFormat="1" ht="48" customHeight="1" x14ac:dyDescent="0.3">
      <c r="A44" s="26"/>
      <c r="B44" s="140" t="s">
        <v>38</v>
      </c>
      <c r="C44" s="141"/>
      <c r="D44" s="63" t="s">
        <v>6</v>
      </c>
      <c r="E44" s="47" t="s">
        <v>105</v>
      </c>
      <c r="F44" s="10"/>
      <c r="G44" s="111"/>
      <c r="H44" s="8">
        <v>1</v>
      </c>
      <c r="I44" s="10"/>
      <c r="J44" s="85"/>
    </row>
    <row r="45" spans="1:10" s="16" customFormat="1" x14ac:dyDescent="0.3">
      <c r="A45" s="52"/>
      <c r="B45" s="50"/>
      <c r="C45" s="9"/>
      <c r="D45" s="63"/>
      <c r="E45" s="47"/>
      <c r="F45" s="10"/>
      <c r="G45" s="111"/>
      <c r="H45" s="8"/>
      <c r="I45" s="10"/>
      <c r="J45" s="85"/>
    </row>
    <row r="46" spans="1:10" s="16" customFormat="1" x14ac:dyDescent="0.3">
      <c r="A46" s="26"/>
      <c r="B46" s="165" t="s">
        <v>63</v>
      </c>
      <c r="C46" s="166"/>
      <c r="D46" s="63"/>
      <c r="E46" s="47"/>
      <c r="F46" s="10"/>
      <c r="G46" s="111"/>
      <c r="H46" s="8"/>
      <c r="I46" s="10"/>
      <c r="J46" s="85"/>
    </row>
    <row r="47" spans="1:10" s="16" customFormat="1" x14ac:dyDescent="0.3">
      <c r="A47" s="26"/>
      <c r="B47" s="99"/>
      <c r="C47" s="53"/>
      <c r="D47" s="63"/>
      <c r="E47" s="47"/>
      <c r="F47" s="10"/>
      <c r="G47" s="111"/>
      <c r="H47" s="8"/>
      <c r="I47" s="10"/>
      <c r="J47" s="85"/>
    </row>
    <row r="48" spans="1:10" s="16" customFormat="1" ht="32.4" customHeight="1" x14ac:dyDescent="0.3">
      <c r="A48" s="26"/>
      <c r="B48" s="163" t="s">
        <v>66</v>
      </c>
      <c r="C48" s="164"/>
      <c r="D48" s="63"/>
      <c r="E48" s="129" t="s">
        <v>124</v>
      </c>
      <c r="F48" s="130"/>
      <c r="G48" s="131"/>
      <c r="H48" s="132" t="s">
        <v>124</v>
      </c>
      <c r="I48" s="10"/>
      <c r="J48" s="85"/>
    </row>
    <row r="49" spans="1:10" s="16" customFormat="1" x14ac:dyDescent="0.3">
      <c r="A49" s="26"/>
      <c r="B49" s="56"/>
      <c r="C49" s="9"/>
      <c r="D49" s="63"/>
      <c r="E49" s="47"/>
      <c r="F49" s="10"/>
      <c r="G49" s="111"/>
      <c r="H49" s="8"/>
      <c r="I49" s="10"/>
      <c r="J49" s="85"/>
    </row>
    <row r="50" spans="1:10" s="16" customFormat="1" ht="31.2" customHeight="1" x14ac:dyDescent="0.3">
      <c r="A50" s="26"/>
      <c r="B50" s="163" t="s">
        <v>65</v>
      </c>
      <c r="C50" s="164"/>
      <c r="D50" s="63"/>
      <c r="E50" s="129" t="s">
        <v>124</v>
      </c>
      <c r="F50" s="130"/>
      <c r="G50" s="131"/>
      <c r="H50" s="132" t="s">
        <v>124</v>
      </c>
      <c r="I50" s="10"/>
      <c r="J50" s="85"/>
    </row>
    <row r="51" spans="1:10" s="16" customFormat="1" ht="19.2" customHeight="1" thickBot="1" x14ac:dyDescent="0.35">
      <c r="A51" s="26"/>
      <c r="B51" s="50"/>
      <c r="C51" s="9"/>
      <c r="D51" s="63"/>
      <c r="E51" s="47"/>
      <c r="F51" s="10"/>
      <c r="G51" s="111"/>
      <c r="H51" s="8"/>
      <c r="I51" s="10"/>
      <c r="J51" s="85"/>
    </row>
    <row r="52" spans="1:10" s="16" customFormat="1" ht="15" thickBot="1" x14ac:dyDescent="0.35">
      <c r="A52" s="11"/>
      <c r="B52" s="142" t="s">
        <v>7</v>
      </c>
      <c r="C52" s="143"/>
      <c r="D52" s="64"/>
      <c r="E52" s="75"/>
      <c r="F52" s="126"/>
      <c r="G52" s="127"/>
      <c r="H52" s="12"/>
      <c r="I52" s="126"/>
      <c r="J52" s="127"/>
    </row>
    <row r="53" spans="1:10" s="16" customFormat="1" ht="15" thickBot="1" x14ac:dyDescent="0.35">
      <c r="A53" s="26"/>
      <c r="B53" s="50"/>
      <c r="C53" s="9"/>
      <c r="D53" s="63"/>
      <c r="E53" s="47"/>
      <c r="F53" s="10"/>
      <c r="G53" s="112"/>
      <c r="H53" s="8"/>
      <c r="I53" s="10"/>
      <c r="J53" s="85"/>
    </row>
    <row r="54" spans="1:10" s="16" customFormat="1" ht="21" customHeight="1" thickBot="1" x14ac:dyDescent="0.35">
      <c r="A54" s="4"/>
      <c r="B54" s="171" t="s">
        <v>51</v>
      </c>
      <c r="C54" s="171"/>
      <c r="D54" s="136"/>
      <c r="E54" s="136"/>
      <c r="F54" s="137"/>
      <c r="G54" s="55"/>
      <c r="H54" s="113"/>
      <c r="I54" s="54"/>
      <c r="J54" s="55"/>
    </row>
    <row r="55" spans="1:10" s="16" customFormat="1" ht="15" thickBot="1" x14ac:dyDescent="0.35">
      <c r="A55" s="26"/>
      <c r="B55" s="50"/>
      <c r="C55" s="9"/>
      <c r="D55" s="63"/>
      <c r="E55" s="47"/>
      <c r="F55" s="10"/>
      <c r="G55" s="112"/>
      <c r="H55" s="63"/>
      <c r="I55" s="10"/>
      <c r="J55" s="85"/>
    </row>
    <row r="56" spans="1:10" s="3" customFormat="1" ht="19.95" customHeight="1" thickBot="1" x14ac:dyDescent="0.35">
      <c r="A56" s="4">
        <v>4</v>
      </c>
      <c r="B56" s="172" t="s">
        <v>48</v>
      </c>
      <c r="C56" s="173"/>
      <c r="D56" s="173"/>
      <c r="E56" s="173"/>
      <c r="F56" s="173"/>
      <c r="G56" s="173"/>
      <c r="H56" s="136"/>
      <c r="I56" s="136"/>
      <c r="J56" s="137"/>
    </row>
    <row r="57" spans="1:10" s="16" customFormat="1" x14ac:dyDescent="0.3">
      <c r="A57" s="25"/>
      <c r="B57" s="138"/>
      <c r="C57" s="139"/>
      <c r="D57" s="63"/>
      <c r="E57" s="47"/>
      <c r="F57" s="10"/>
      <c r="G57" s="114"/>
      <c r="H57" s="63"/>
      <c r="I57" s="10"/>
      <c r="J57" s="85"/>
    </row>
    <row r="58" spans="1:10" s="16" customFormat="1" ht="30" customHeight="1" x14ac:dyDescent="0.3">
      <c r="A58" s="25" t="s">
        <v>32</v>
      </c>
      <c r="B58" s="138" t="s">
        <v>54</v>
      </c>
      <c r="C58" s="139"/>
      <c r="D58" s="63"/>
      <c r="E58" s="129" t="s">
        <v>124</v>
      </c>
      <c r="F58" s="130"/>
      <c r="G58" s="131"/>
      <c r="H58" s="133" t="s">
        <v>124</v>
      </c>
      <c r="I58" s="10"/>
      <c r="J58" s="85"/>
    </row>
    <row r="59" spans="1:10" s="16" customFormat="1" ht="15" thickBot="1" x14ac:dyDescent="0.35">
      <c r="A59" s="26"/>
      <c r="B59" s="50"/>
      <c r="C59" s="9"/>
      <c r="D59" s="63"/>
      <c r="E59" s="47"/>
      <c r="F59" s="10"/>
      <c r="G59" s="111"/>
      <c r="H59" s="8"/>
      <c r="I59" s="10"/>
      <c r="J59" s="85"/>
    </row>
    <row r="60" spans="1:10" s="16" customFormat="1" ht="15" thickBot="1" x14ac:dyDescent="0.35">
      <c r="A60" s="11"/>
      <c r="B60" s="142" t="s">
        <v>7</v>
      </c>
      <c r="C60" s="143"/>
      <c r="D60" s="64"/>
      <c r="E60" s="75"/>
      <c r="F60" s="126"/>
      <c r="G60" s="127"/>
      <c r="H60" s="12"/>
      <c r="I60" s="126"/>
      <c r="J60" s="127"/>
    </row>
    <row r="61" spans="1:10" s="16" customFormat="1" ht="30" customHeight="1" x14ac:dyDescent="0.3">
      <c r="A61" s="25" t="s">
        <v>14</v>
      </c>
      <c r="B61" s="138" t="s">
        <v>67</v>
      </c>
      <c r="C61" s="139"/>
      <c r="D61" s="63"/>
      <c r="E61" s="47"/>
      <c r="F61" s="10"/>
      <c r="G61" s="111"/>
      <c r="H61" s="8"/>
      <c r="I61" s="10"/>
      <c r="J61" s="85"/>
    </row>
    <row r="62" spans="1:10" s="16" customFormat="1" ht="72" customHeight="1" x14ac:dyDescent="0.3">
      <c r="A62" s="26"/>
      <c r="B62" s="140" t="s">
        <v>68</v>
      </c>
      <c r="C62" s="169"/>
      <c r="D62" s="63"/>
      <c r="E62" s="47"/>
      <c r="F62" s="10"/>
      <c r="G62" s="111" t="str">
        <f t="shared" ref="G62:G65" si="1">IF(E62="","",E62*F62)</f>
        <v/>
      </c>
      <c r="H62" s="8"/>
      <c r="I62" s="10"/>
      <c r="J62" s="85"/>
    </row>
    <row r="63" spans="1:10" s="16" customFormat="1" x14ac:dyDescent="0.3">
      <c r="A63" s="26"/>
      <c r="B63" s="50"/>
      <c r="C63" s="9"/>
      <c r="D63" s="63"/>
      <c r="E63" s="47"/>
      <c r="F63" s="10"/>
      <c r="G63" s="111" t="str">
        <f t="shared" si="1"/>
        <v/>
      </c>
      <c r="H63" s="8"/>
      <c r="I63" s="10"/>
      <c r="J63" s="85"/>
    </row>
    <row r="64" spans="1:10" s="16" customFormat="1" ht="28.8" customHeight="1" x14ac:dyDescent="0.3">
      <c r="A64" s="26"/>
      <c r="B64" s="170" t="s">
        <v>69</v>
      </c>
      <c r="C64" s="164"/>
      <c r="D64" s="63"/>
      <c r="E64" s="47"/>
      <c r="F64" s="10"/>
      <c r="G64" s="111" t="str">
        <f t="shared" si="1"/>
        <v/>
      </c>
      <c r="H64" s="8"/>
      <c r="I64" s="10"/>
      <c r="J64" s="85"/>
    </row>
    <row r="65" spans="1:10" s="16" customFormat="1" ht="60" customHeight="1" x14ac:dyDescent="0.3">
      <c r="A65" s="26"/>
      <c r="B65" s="140" t="s">
        <v>107</v>
      </c>
      <c r="C65" s="169"/>
      <c r="D65" s="63"/>
      <c r="E65" s="47"/>
      <c r="F65" s="10"/>
      <c r="G65" s="111" t="str">
        <f t="shared" si="1"/>
        <v/>
      </c>
      <c r="H65" s="8"/>
      <c r="I65" s="10"/>
      <c r="J65" s="85"/>
    </row>
    <row r="66" spans="1:10" s="16" customFormat="1" x14ac:dyDescent="0.3">
      <c r="A66" s="26"/>
      <c r="B66" s="50"/>
      <c r="C66" s="9"/>
      <c r="D66" s="63"/>
      <c r="E66" s="47"/>
      <c r="F66" s="10"/>
      <c r="G66" s="111"/>
      <c r="H66" s="8"/>
      <c r="I66" s="10"/>
      <c r="J66" s="85"/>
    </row>
    <row r="67" spans="1:10" s="16" customFormat="1" x14ac:dyDescent="0.3">
      <c r="A67" s="26"/>
      <c r="B67" s="174" t="s">
        <v>125</v>
      </c>
      <c r="C67" s="175"/>
      <c r="D67" s="63"/>
      <c r="E67" s="47" t="s">
        <v>124</v>
      </c>
      <c r="F67" s="10"/>
      <c r="G67" s="111"/>
      <c r="H67" s="8" t="s">
        <v>124</v>
      </c>
      <c r="I67" s="10"/>
      <c r="J67" s="85"/>
    </row>
    <row r="68" spans="1:10" s="16" customFormat="1" x14ac:dyDescent="0.3">
      <c r="A68" s="26"/>
      <c r="B68" s="50"/>
      <c r="C68" s="9"/>
      <c r="D68" s="63"/>
      <c r="E68" s="47"/>
      <c r="F68" s="10"/>
      <c r="G68" s="111"/>
      <c r="H68" s="8"/>
      <c r="I68" s="10"/>
      <c r="J68" s="85"/>
    </row>
    <row r="69" spans="1:10" s="16" customFormat="1" ht="29.4" customHeight="1" x14ac:dyDescent="0.3">
      <c r="A69" s="26"/>
      <c r="B69" s="174" t="s">
        <v>126</v>
      </c>
      <c r="C69" s="175"/>
      <c r="D69" s="63"/>
      <c r="E69" s="129" t="s">
        <v>124</v>
      </c>
      <c r="F69" s="130"/>
      <c r="G69" s="131"/>
      <c r="H69" s="132" t="s">
        <v>124</v>
      </c>
      <c r="I69" s="10"/>
      <c r="J69" s="85"/>
    </row>
    <row r="70" spans="1:10" s="16" customFormat="1" x14ac:dyDescent="0.3">
      <c r="A70" s="26"/>
      <c r="B70" s="50"/>
      <c r="C70" s="9"/>
      <c r="D70" s="63"/>
      <c r="E70" s="47"/>
      <c r="F70" s="10"/>
      <c r="G70" s="111"/>
      <c r="H70" s="8"/>
      <c r="I70" s="10"/>
      <c r="J70" s="85"/>
    </row>
    <row r="71" spans="1:10" s="16" customFormat="1" x14ac:dyDescent="0.3">
      <c r="A71" s="26"/>
      <c r="B71" s="174" t="s">
        <v>127</v>
      </c>
      <c r="C71" s="175"/>
      <c r="D71" s="63"/>
      <c r="E71" s="47"/>
      <c r="F71" s="10"/>
      <c r="G71" s="111"/>
      <c r="H71" s="8"/>
      <c r="I71" s="10"/>
      <c r="J71" s="85"/>
    </row>
    <row r="72" spans="1:10" s="16" customFormat="1" ht="31.8" customHeight="1" x14ac:dyDescent="0.3">
      <c r="A72" s="26"/>
      <c r="B72" s="140" t="s">
        <v>131</v>
      </c>
      <c r="C72" s="141"/>
      <c r="D72" s="63" t="s">
        <v>6</v>
      </c>
      <c r="E72" s="47" t="s">
        <v>105</v>
      </c>
      <c r="F72" s="10"/>
      <c r="G72" s="111"/>
      <c r="H72" s="8">
        <v>3</v>
      </c>
      <c r="I72" s="10"/>
      <c r="J72" s="85"/>
    </row>
    <row r="73" spans="1:10" s="16" customFormat="1" x14ac:dyDescent="0.3">
      <c r="A73" s="26"/>
      <c r="B73" s="50" t="s">
        <v>74</v>
      </c>
      <c r="C73" s="9"/>
      <c r="D73" s="63"/>
      <c r="E73" s="47"/>
      <c r="F73" s="10"/>
      <c r="G73" s="111"/>
      <c r="H73" s="8"/>
      <c r="I73" s="10"/>
      <c r="J73" s="85"/>
    </row>
    <row r="74" spans="1:10" s="16" customFormat="1" x14ac:dyDescent="0.3">
      <c r="A74" s="26"/>
      <c r="B74" s="50" t="s">
        <v>22</v>
      </c>
      <c r="C74" s="9"/>
      <c r="D74" s="63"/>
      <c r="E74" s="47"/>
      <c r="F74" s="10"/>
      <c r="G74" s="111"/>
      <c r="H74" s="8"/>
      <c r="I74" s="10"/>
      <c r="J74" s="85"/>
    </row>
    <row r="75" spans="1:10" s="16" customFormat="1" x14ac:dyDescent="0.3">
      <c r="A75" s="26"/>
      <c r="B75" s="50" t="s">
        <v>27</v>
      </c>
      <c r="C75" s="9"/>
      <c r="D75" s="63" t="s">
        <v>2</v>
      </c>
      <c r="E75" s="47" t="s">
        <v>105</v>
      </c>
      <c r="F75" s="10"/>
      <c r="G75" s="111"/>
      <c r="H75" s="8">
        <v>1</v>
      </c>
      <c r="I75" s="10"/>
      <c r="J75" s="85"/>
    </row>
    <row r="76" spans="1:10" s="16" customFormat="1" x14ac:dyDescent="0.3">
      <c r="A76" s="26"/>
      <c r="B76" s="50"/>
      <c r="C76" s="9"/>
      <c r="D76" s="63"/>
      <c r="E76" s="47"/>
      <c r="F76" s="10"/>
      <c r="G76" s="111"/>
      <c r="H76" s="8"/>
      <c r="I76" s="10"/>
      <c r="J76" s="85"/>
    </row>
    <row r="77" spans="1:10" s="16" customFormat="1" x14ac:dyDescent="0.3">
      <c r="A77" s="26"/>
      <c r="B77" s="50" t="s">
        <v>75</v>
      </c>
      <c r="C77" s="9"/>
      <c r="D77" s="63"/>
      <c r="E77" s="47"/>
      <c r="F77" s="10"/>
      <c r="G77" s="111"/>
      <c r="H77" s="8"/>
      <c r="I77" s="10"/>
      <c r="J77" s="85"/>
    </row>
    <row r="78" spans="1:10" s="16" customFormat="1" x14ac:dyDescent="0.3">
      <c r="A78" s="26"/>
      <c r="B78" s="50" t="s">
        <v>22</v>
      </c>
      <c r="C78" s="9"/>
      <c r="D78" s="63"/>
      <c r="E78" s="47"/>
      <c r="F78" s="10"/>
      <c r="G78" s="111"/>
      <c r="H78" s="8"/>
      <c r="I78" s="10"/>
      <c r="J78" s="85"/>
    </row>
    <row r="79" spans="1:10" s="16" customFormat="1" x14ac:dyDescent="0.3">
      <c r="A79" s="26"/>
      <c r="B79" s="50" t="s">
        <v>27</v>
      </c>
      <c r="C79" s="9"/>
      <c r="D79" s="63" t="s">
        <v>2</v>
      </c>
      <c r="E79" s="47" t="s">
        <v>105</v>
      </c>
      <c r="F79" s="10"/>
      <c r="G79" s="111"/>
      <c r="H79" s="8" t="s">
        <v>105</v>
      </c>
      <c r="I79" s="10"/>
      <c r="J79" s="85"/>
    </row>
    <row r="80" spans="1:10" s="16" customFormat="1" x14ac:dyDescent="0.3">
      <c r="A80" s="26"/>
      <c r="B80" s="50"/>
      <c r="C80" s="9"/>
      <c r="D80" s="63"/>
      <c r="E80" s="47"/>
      <c r="F80" s="10"/>
      <c r="G80" s="111"/>
      <c r="H80" s="8"/>
      <c r="I80" s="10"/>
      <c r="J80" s="85"/>
    </row>
    <row r="81" spans="1:10" s="16" customFormat="1" ht="28.8" customHeight="1" x14ac:dyDescent="0.3">
      <c r="A81" s="26"/>
      <c r="B81" s="140" t="s">
        <v>73</v>
      </c>
      <c r="C81" s="141"/>
      <c r="D81" s="63" t="s">
        <v>2</v>
      </c>
      <c r="E81" s="47" t="s">
        <v>105</v>
      </c>
      <c r="F81" s="10"/>
      <c r="G81" s="111"/>
      <c r="H81" s="8">
        <v>1</v>
      </c>
      <c r="I81" s="10"/>
      <c r="J81" s="85"/>
    </row>
    <row r="82" spans="1:10" s="16" customFormat="1" x14ac:dyDescent="0.3">
      <c r="A82" s="26"/>
      <c r="B82" s="50"/>
      <c r="C82" s="9"/>
      <c r="D82" s="63"/>
      <c r="E82" s="47"/>
      <c r="F82" s="10"/>
      <c r="G82" s="111"/>
      <c r="H82" s="8"/>
      <c r="I82" s="10"/>
      <c r="J82" s="85"/>
    </row>
    <row r="83" spans="1:10" s="16" customFormat="1" ht="31.8" customHeight="1" x14ac:dyDescent="0.3">
      <c r="A83" s="26"/>
      <c r="B83" s="140" t="s">
        <v>70</v>
      </c>
      <c r="C83" s="141"/>
      <c r="D83" s="63" t="s">
        <v>2</v>
      </c>
      <c r="E83" s="47" t="s">
        <v>105</v>
      </c>
      <c r="F83" s="10"/>
      <c r="G83" s="111"/>
      <c r="H83" s="8">
        <v>1</v>
      </c>
      <c r="I83" s="10"/>
      <c r="J83" s="85"/>
    </row>
    <row r="84" spans="1:10" s="16" customFormat="1" x14ac:dyDescent="0.3">
      <c r="A84" s="26"/>
      <c r="B84" s="165" t="s">
        <v>78</v>
      </c>
      <c r="C84" s="166"/>
      <c r="D84" s="63"/>
      <c r="E84" s="47"/>
      <c r="F84" s="10"/>
      <c r="G84" s="111"/>
      <c r="H84" s="8"/>
      <c r="I84" s="10"/>
      <c r="J84" s="85" t="str">
        <f t="shared" ref="J84" si="2">IF(H84="","",H84*I84)</f>
        <v/>
      </c>
    </row>
    <row r="85" spans="1:10" s="16" customFormat="1" x14ac:dyDescent="0.3">
      <c r="A85" s="26"/>
      <c r="B85" s="50"/>
      <c r="C85" s="9"/>
      <c r="D85" s="63"/>
      <c r="E85" s="47"/>
      <c r="F85" s="10"/>
      <c r="G85" s="111"/>
      <c r="H85" s="8"/>
      <c r="I85" s="10"/>
      <c r="J85" s="85"/>
    </row>
    <row r="86" spans="1:10" s="16" customFormat="1" ht="19.8" customHeight="1" x14ac:dyDescent="0.3">
      <c r="A86" s="26"/>
      <c r="B86" s="170" t="s">
        <v>71</v>
      </c>
      <c r="C86" s="164"/>
      <c r="D86" s="63"/>
      <c r="E86" s="47" t="s">
        <v>124</v>
      </c>
      <c r="F86" s="10"/>
      <c r="G86" s="111"/>
      <c r="H86" s="8" t="s">
        <v>124</v>
      </c>
      <c r="I86" s="10"/>
      <c r="J86" s="85"/>
    </row>
    <row r="87" spans="1:10" s="16" customFormat="1" x14ac:dyDescent="0.3">
      <c r="A87" s="26"/>
      <c r="B87" s="50"/>
      <c r="C87" s="9"/>
      <c r="D87" s="63"/>
      <c r="E87" s="47"/>
      <c r="F87" s="10"/>
      <c r="G87" s="111"/>
      <c r="H87" s="8"/>
      <c r="I87" s="10"/>
      <c r="J87" s="85"/>
    </row>
    <row r="88" spans="1:10" s="16" customFormat="1" x14ac:dyDescent="0.3">
      <c r="A88" s="26"/>
      <c r="B88" s="163" t="s">
        <v>109</v>
      </c>
      <c r="C88" s="164"/>
      <c r="D88" s="63"/>
      <c r="E88" s="47"/>
      <c r="F88" s="10"/>
      <c r="G88" s="111"/>
      <c r="H88" s="8"/>
      <c r="I88" s="10"/>
      <c r="J88" s="85"/>
    </row>
    <row r="89" spans="1:10" s="16" customFormat="1" ht="46.2" customHeight="1" x14ac:dyDescent="0.3">
      <c r="A89" s="26"/>
      <c r="B89" s="176" t="s">
        <v>110</v>
      </c>
      <c r="C89" s="141"/>
      <c r="D89" s="63"/>
      <c r="E89" s="47"/>
      <c r="F89" s="10"/>
      <c r="G89" s="111"/>
      <c r="H89" s="8"/>
      <c r="I89" s="10"/>
      <c r="J89" s="85"/>
    </row>
    <row r="90" spans="1:10" s="16" customFormat="1" x14ac:dyDescent="0.3">
      <c r="A90" s="26"/>
      <c r="B90" s="56" t="s">
        <v>22</v>
      </c>
      <c r="C90" s="9"/>
      <c r="D90" s="63"/>
      <c r="E90" s="47"/>
      <c r="F90" s="10"/>
      <c r="G90" s="111"/>
      <c r="H90" s="8"/>
      <c r="I90" s="10"/>
      <c r="J90" s="85"/>
    </row>
    <row r="91" spans="1:10" s="16" customFormat="1" x14ac:dyDescent="0.3">
      <c r="A91" s="26"/>
      <c r="B91" s="56" t="s">
        <v>49</v>
      </c>
      <c r="C91" s="9"/>
      <c r="D91" s="63" t="s">
        <v>2</v>
      </c>
      <c r="E91" s="47" t="s">
        <v>105</v>
      </c>
      <c r="F91" s="10"/>
      <c r="G91" s="111"/>
      <c r="H91" s="8">
        <v>1</v>
      </c>
      <c r="I91" s="10"/>
      <c r="J91" s="85"/>
    </row>
    <row r="92" spans="1:10" s="16" customFormat="1" x14ac:dyDescent="0.3">
      <c r="A92" s="26"/>
      <c r="B92" s="56"/>
      <c r="C92" s="9"/>
      <c r="D92" s="63"/>
      <c r="E92" s="47"/>
      <c r="F92" s="10"/>
      <c r="G92" s="111"/>
      <c r="H92" s="8"/>
      <c r="I92" s="10"/>
      <c r="J92" s="85"/>
    </row>
    <row r="93" spans="1:10" s="16" customFormat="1" x14ac:dyDescent="0.3">
      <c r="A93" s="26"/>
      <c r="B93" s="56" t="s">
        <v>111</v>
      </c>
      <c r="C93" s="9"/>
      <c r="D93" s="63"/>
      <c r="E93" s="47"/>
      <c r="F93" s="10"/>
      <c r="G93" s="111"/>
      <c r="H93" s="8"/>
      <c r="I93" s="10"/>
      <c r="J93" s="85"/>
    </row>
    <row r="94" spans="1:10" s="16" customFormat="1" x14ac:dyDescent="0.3">
      <c r="A94" s="26"/>
      <c r="B94" s="56" t="s">
        <v>22</v>
      </c>
      <c r="C94" s="9"/>
      <c r="D94" s="63"/>
      <c r="E94" s="47"/>
      <c r="F94" s="10"/>
      <c r="G94" s="111"/>
      <c r="H94" s="8"/>
      <c r="I94" s="10"/>
      <c r="J94" s="85"/>
    </row>
    <row r="95" spans="1:10" s="16" customFormat="1" x14ac:dyDescent="0.3">
      <c r="A95" s="26"/>
      <c r="B95" s="56" t="s">
        <v>49</v>
      </c>
      <c r="C95" s="9"/>
      <c r="D95" s="63" t="s">
        <v>2</v>
      </c>
      <c r="E95" s="47" t="s">
        <v>105</v>
      </c>
      <c r="F95" s="10"/>
      <c r="G95" s="111"/>
      <c r="H95" s="8">
        <v>1</v>
      </c>
      <c r="I95" s="10"/>
      <c r="J95" s="85"/>
    </row>
    <row r="96" spans="1:10" s="16" customFormat="1" x14ac:dyDescent="0.3">
      <c r="A96" s="26"/>
      <c r="B96" s="56"/>
      <c r="C96" s="9"/>
      <c r="D96" s="63"/>
      <c r="E96" s="47"/>
      <c r="F96" s="10"/>
      <c r="G96" s="111"/>
      <c r="H96" s="8"/>
      <c r="I96" s="10"/>
      <c r="J96" s="85"/>
    </row>
    <row r="97" spans="1:10" s="16" customFormat="1" x14ac:dyDescent="0.3">
      <c r="A97" s="26"/>
      <c r="B97" s="56" t="s">
        <v>76</v>
      </c>
      <c r="C97" s="9"/>
      <c r="D97" s="63"/>
      <c r="E97" s="47"/>
      <c r="F97" s="10"/>
      <c r="G97" s="111"/>
      <c r="H97" s="8"/>
      <c r="I97" s="10"/>
      <c r="J97" s="85"/>
    </row>
    <row r="98" spans="1:10" s="16" customFormat="1" x14ac:dyDescent="0.3">
      <c r="A98" s="26"/>
      <c r="B98" s="56" t="s">
        <v>22</v>
      </c>
      <c r="C98" s="9"/>
      <c r="D98" s="63"/>
      <c r="E98" s="47"/>
      <c r="F98" s="10"/>
      <c r="G98" s="111"/>
      <c r="H98" s="8"/>
      <c r="I98" s="10"/>
      <c r="J98" s="85"/>
    </row>
    <row r="99" spans="1:10" s="16" customFormat="1" x14ac:dyDescent="0.3">
      <c r="A99" s="26"/>
      <c r="B99" s="56" t="s">
        <v>49</v>
      </c>
      <c r="C99" s="9"/>
      <c r="D99" s="63" t="s">
        <v>2</v>
      </c>
      <c r="E99" s="47" t="s">
        <v>105</v>
      </c>
      <c r="F99" s="10"/>
      <c r="G99" s="111"/>
      <c r="H99" s="8">
        <v>1</v>
      </c>
      <c r="I99" s="10"/>
      <c r="J99" s="85"/>
    </row>
    <row r="100" spans="1:10" s="16" customFormat="1" x14ac:dyDescent="0.3">
      <c r="A100" s="26"/>
      <c r="B100" s="165" t="s">
        <v>80</v>
      </c>
      <c r="C100" s="166"/>
      <c r="D100" s="63"/>
      <c r="E100" s="47"/>
      <c r="F100" s="10"/>
      <c r="G100" s="111"/>
      <c r="H100" s="8"/>
      <c r="I100" s="10"/>
      <c r="J100" s="85" t="str">
        <f t="shared" ref="J100:J101" si="3">IF(H100="","",H100*I100)</f>
        <v/>
      </c>
    </row>
    <row r="101" spans="1:10" s="16" customFormat="1" x14ac:dyDescent="0.3">
      <c r="A101" s="26"/>
      <c r="B101" s="56"/>
      <c r="C101" s="9"/>
      <c r="D101" s="63"/>
      <c r="E101" s="47"/>
      <c r="F101" s="10"/>
      <c r="G101" s="111"/>
      <c r="H101" s="8"/>
      <c r="I101" s="10"/>
      <c r="J101" s="85" t="str">
        <f t="shared" si="3"/>
        <v/>
      </c>
    </row>
    <row r="102" spans="1:10" s="16" customFormat="1" x14ac:dyDescent="0.3">
      <c r="A102" s="26"/>
      <c r="B102" s="163" t="s">
        <v>112</v>
      </c>
      <c r="C102" s="164"/>
      <c r="D102" s="63"/>
      <c r="E102" s="47"/>
      <c r="F102" s="10"/>
      <c r="G102" s="111"/>
      <c r="H102" s="8"/>
      <c r="I102" s="10"/>
      <c r="J102" s="85"/>
    </row>
    <row r="103" spans="1:10" s="16" customFormat="1" ht="46.2" customHeight="1" x14ac:dyDescent="0.3">
      <c r="A103" s="26"/>
      <c r="B103" s="176" t="s">
        <v>113</v>
      </c>
      <c r="C103" s="141"/>
      <c r="D103" s="63"/>
      <c r="E103" s="47"/>
      <c r="F103" s="10"/>
      <c r="G103" s="111"/>
      <c r="H103" s="8"/>
      <c r="I103" s="10"/>
      <c r="J103" s="85"/>
    </row>
    <row r="104" spans="1:10" s="16" customFormat="1" x14ac:dyDescent="0.3">
      <c r="A104" s="26"/>
      <c r="B104" s="56" t="s">
        <v>22</v>
      </c>
      <c r="C104" s="9"/>
      <c r="D104" s="63"/>
      <c r="E104" s="47"/>
      <c r="F104" s="10"/>
      <c r="G104" s="111"/>
      <c r="H104" s="8"/>
      <c r="I104" s="10"/>
      <c r="J104" s="85"/>
    </row>
    <row r="105" spans="1:10" s="16" customFormat="1" x14ac:dyDescent="0.3">
      <c r="A105" s="26"/>
      <c r="B105" s="56" t="s">
        <v>49</v>
      </c>
      <c r="C105" s="9"/>
      <c r="D105" s="63" t="s">
        <v>2</v>
      </c>
      <c r="E105" s="47" t="s">
        <v>105</v>
      </c>
      <c r="F105" s="10"/>
      <c r="G105" s="111"/>
      <c r="H105" s="8">
        <v>1</v>
      </c>
      <c r="I105" s="10"/>
      <c r="J105" s="85"/>
    </row>
    <row r="106" spans="1:10" s="16" customFormat="1" x14ac:dyDescent="0.3">
      <c r="A106" s="26"/>
      <c r="B106" s="56"/>
      <c r="C106" s="9"/>
      <c r="D106" s="63"/>
      <c r="E106" s="47"/>
      <c r="F106" s="10"/>
      <c r="G106" s="111"/>
      <c r="H106" s="8"/>
      <c r="I106" s="10"/>
      <c r="J106" s="85"/>
    </row>
    <row r="107" spans="1:10" s="16" customFormat="1" x14ac:dyDescent="0.3">
      <c r="A107" s="26"/>
      <c r="B107" s="56" t="s">
        <v>31</v>
      </c>
      <c r="C107" s="9"/>
      <c r="D107" s="63"/>
      <c r="E107" s="47"/>
      <c r="F107" s="10"/>
      <c r="G107" s="111"/>
      <c r="H107" s="8"/>
      <c r="I107" s="10"/>
      <c r="J107" s="85"/>
    </row>
    <row r="108" spans="1:10" s="16" customFormat="1" x14ac:dyDescent="0.3">
      <c r="A108" s="26"/>
      <c r="B108" s="56" t="s">
        <v>22</v>
      </c>
      <c r="C108" s="9"/>
      <c r="D108" s="63"/>
      <c r="E108" s="47"/>
      <c r="F108" s="10"/>
      <c r="G108" s="111"/>
      <c r="H108" s="8"/>
      <c r="I108" s="10"/>
      <c r="J108" s="85"/>
    </row>
    <row r="109" spans="1:10" s="16" customFormat="1" x14ac:dyDescent="0.3">
      <c r="A109" s="26"/>
      <c r="B109" s="56" t="s">
        <v>49</v>
      </c>
      <c r="C109" s="9"/>
      <c r="D109" s="63" t="s">
        <v>2</v>
      </c>
      <c r="E109" s="47" t="s">
        <v>105</v>
      </c>
      <c r="F109" s="10"/>
      <c r="G109" s="111"/>
      <c r="H109" s="8">
        <v>1</v>
      </c>
      <c r="I109" s="10"/>
      <c r="J109" s="85"/>
    </row>
    <row r="110" spans="1:10" s="16" customFormat="1" x14ac:dyDescent="0.3">
      <c r="A110" s="26"/>
      <c r="B110" s="56"/>
      <c r="C110" s="9"/>
      <c r="D110" s="63"/>
      <c r="E110" s="47"/>
      <c r="F110" s="10"/>
      <c r="G110" s="111"/>
      <c r="H110" s="8"/>
      <c r="I110" s="10"/>
      <c r="J110" s="85"/>
    </row>
    <row r="111" spans="1:10" s="16" customFormat="1" x14ac:dyDescent="0.3">
      <c r="A111" s="26"/>
      <c r="B111" s="56" t="s">
        <v>76</v>
      </c>
      <c r="C111" s="9"/>
      <c r="D111" s="63"/>
      <c r="E111" s="47"/>
      <c r="F111" s="10"/>
      <c r="G111" s="111"/>
      <c r="H111" s="8"/>
      <c r="I111" s="10"/>
      <c r="J111" s="85"/>
    </row>
    <row r="112" spans="1:10" s="16" customFormat="1" x14ac:dyDescent="0.3">
      <c r="A112" s="26"/>
      <c r="B112" s="56" t="s">
        <v>22</v>
      </c>
      <c r="C112" s="9"/>
      <c r="D112" s="63"/>
      <c r="E112" s="47"/>
      <c r="F112" s="10"/>
      <c r="G112" s="111"/>
      <c r="H112" s="8"/>
      <c r="I112" s="10"/>
      <c r="J112" s="85"/>
    </row>
    <row r="113" spans="1:10" s="16" customFormat="1" x14ac:dyDescent="0.3">
      <c r="A113" s="26"/>
      <c r="B113" s="56" t="s">
        <v>49</v>
      </c>
      <c r="C113" s="9"/>
      <c r="D113" s="63" t="s">
        <v>2</v>
      </c>
      <c r="E113" s="47" t="s">
        <v>105</v>
      </c>
      <c r="F113" s="10"/>
      <c r="G113" s="111"/>
      <c r="H113" s="8">
        <v>1</v>
      </c>
      <c r="I113" s="10"/>
      <c r="J113" s="85"/>
    </row>
    <row r="114" spans="1:10" s="16" customFormat="1" x14ac:dyDescent="0.3">
      <c r="A114" s="26"/>
      <c r="B114" s="165" t="s">
        <v>81</v>
      </c>
      <c r="C114" s="166"/>
      <c r="D114" s="63"/>
      <c r="E114" s="47"/>
      <c r="F114" s="10"/>
      <c r="G114" s="111"/>
      <c r="H114" s="8"/>
      <c r="I114" s="10"/>
      <c r="J114" s="85" t="str">
        <f t="shared" ref="J114" si="4">IF(H114="","",H114*I114)</f>
        <v/>
      </c>
    </row>
    <row r="115" spans="1:10" s="16" customFormat="1" x14ac:dyDescent="0.3">
      <c r="A115" s="26"/>
      <c r="B115" s="99"/>
      <c r="C115" s="53"/>
      <c r="D115" s="63"/>
      <c r="E115" s="47"/>
      <c r="F115" s="10"/>
      <c r="G115" s="111"/>
      <c r="H115" s="8"/>
      <c r="I115" s="10"/>
      <c r="J115" s="85"/>
    </row>
    <row r="116" spans="1:10" s="16" customFormat="1" ht="32.4" customHeight="1" x14ac:dyDescent="0.3">
      <c r="A116" s="26"/>
      <c r="B116" s="163" t="s">
        <v>114</v>
      </c>
      <c r="C116" s="164"/>
      <c r="D116" s="63"/>
      <c r="E116" s="47"/>
      <c r="F116" s="10"/>
      <c r="G116" s="111"/>
      <c r="H116" s="8"/>
      <c r="I116" s="10"/>
      <c r="J116" s="85"/>
    </row>
    <row r="117" spans="1:10" s="16" customFormat="1" ht="35.4" customHeight="1" x14ac:dyDescent="0.3">
      <c r="A117" s="26"/>
      <c r="B117" s="176" t="s">
        <v>130</v>
      </c>
      <c r="C117" s="141"/>
      <c r="D117" s="63"/>
      <c r="E117" s="47"/>
      <c r="F117" s="10"/>
      <c r="G117" s="111"/>
      <c r="H117" s="8"/>
      <c r="I117" s="10"/>
      <c r="J117" s="85" t="str">
        <f t="shared" ref="J117" si="5">IF(H117="","",H117*I117)</f>
        <v/>
      </c>
    </row>
    <row r="118" spans="1:10" s="16" customFormat="1" x14ac:dyDescent="0.3">
      <c r="A118" s="26"/>
      <c r="B118" s="56" t="s">
        <v>22</v>
      </c>
      <c r="C118" s="9"/>
      <c r="D118" s="63"/>
      <c r="E118" s="47"/>
      <c r="F118" s="10"/>
      <c r="G118" s="111"/>
      <c r="H118" s="8"/>
      <c r="I118" s="10"/>
      <c r="J118" s="85"/>
    </row>
    <row r="119" spans="1:10" s="16" customFormat="1" x14ac:dyDescent="0.3">
      <c r="A119" s="26"/>
      <c r="B119" s="56" t="s">
        <v>49</v>
      </c>
      <c r="C119" s="9"/>
      <c r="D119" s="63" t="s">
        <v>2</v>
      </c>
      <c r="E119" s="47" t="s">
        <v>105</v>
      </c>
      <c r="F119" s="10"/>
      <c r="G119" s="111"/>
      <c r="H119" s="8">
        <v>5</v>
      </c>
      <c r="I119" s="10"/>
      <c r="J119" s="85"/>
    </row>
    <row r="120" spans="1:10" s="16" customFormat="1" x14ac:dyDescent="0.3">
      <c r="A120" s="26"/>
      <c r="B120" s="56"/>
      <c r="C120" s="9"/>
      <c r="D120" s="63"/>
      <c r="E120" s="47"/>
      <c r="F120" s="10"/>
      <c r="G120" s="111"/>
      <c r="H120" s="8"/>
      <c r="I120" s="10"/>
      <c r="J120" s="85"/>
    </row>
    <row r="121" spans="1:10" s="16" customFormat="1" ht="47.4" customHeight="1" x14ac:dyDescent="0.3">
      <c r="A121" s="26"/>
      <c r="B121" s="176" t="s">
        <v>77</v>
      </c>
      <c r="C121" s="141"/>
      <c r="D121" s="63" t="s">
        <v>6</v>
      </c>
      <c r="E121" s="47" t="s">
        <v>105</v>
      </c>
      <c r="F121" s="10"/>
      <c r="G121" s="111"/>
      <c r="H121" s="8">
        <v>5</v>
      </c>
      <c r="I121" s="10"/>
      <c r="J121" s="85"/>
    </row>
    <row r="122" spans="1:10" s="16" customFormat="1" x14ac:dyDescent="0.3">
      <c r="A122" s="26"/>
      <c r="B122" s="56"/>
      <c r="C122" s="9"/>
      <c r="D122" s="63"/>
      <c r="E122" s="47"/>
      <c r="F122" s="10"/>
      <c r="G122" s="111"/>
      <c r="H122" s="8"/>
      <c r="I122" s="10"/>
      <c r="J122" s="85"/>
    </row>
    <row r="123" spans="1:10" s="16" customFormat="1" ht="34.799999999999997" customHeight="1" x14ac:dyDescent="0.3">
      <c r="A123" s="26"/>
      <c r="B123" s="176" t="s">
        <v>21</v>
      </c>
      <c r="C123" s="141"/>
      <c r="D123" s="63" t="s">
        <v>6</v>
      </c>
      <c r="E123" s="47" t="s">
        <v>105</v>
      </c>
      <c r="F123" s="10"/>
      <c r="G123" s="111"/>
      <c r="H123" s="8">
        <v>5</v>
      </c>
      <c r="I123" s="10"/>
      <c r="J123" s="85"/>
    </row>
    <row r="124" spans="1:10" s="16" customFormat="1" x14ac:dyDescent="0.3">
      <c r="A124" s="26"/>
      <c r="B124" s="165" t="s">
        <v>82</v>
      </c>
      <c r="C124" s="166"/>
      <c r="D124" s="63"/>
      <c r="E124" s="47"/>
      <c r="F124" s="10"/>
      <c r="G124" s="111"/>
      <c r="H124" s="8"/>
      <c r="I124" s="10"/>
      <c r="J124" s="85"/>
    </row>
    <row r="125" spans="1:10" s="16" customFormat="1" ht="13.8" customHeight="1" x14ac:dyDescent="0.3">
      <c r="A125" s="26"/>
      <c r="B125" s="56"/>
      <c r="C125" s="9"/>
      <c r="D125" s="63"/>
      <c r="E125" s="47"/>
      <c r="F125" s="10"/>
      <c r="G125" s="111"/>
      <c r="H125" s="8"/>
      <c r="I125" s="10"/>
      <c r="J125" s="85"/>
    </row>
    <row r="126" spans="1:10" s="16" customFormat="1" ht="30" customHeight="1" x14ac:dyDescent="0.3">
      <c r="A126" s="26"/>
      <c r="B126" s="163" t="s">
        <v>115</v>
      </c>
      <c r="C126" s="164"/>
      <c r="D126" s="63"/>
      <c r="E126" s="47"/>
      <c r="F126" s="10"/>
      <c r="G126" s="111"/>
      <c r="H126" s="8"/>
      <c r="I126" s="10"/>
      <c r="J126" s="85"/>
    </row>
    <row r="127" spans="1:10" s="16" customFormat="1" ht="31.2" customHeight="1" x14ac:dyDescent="0.3">
      <c r="A127" s="26"/>
      <c r="B127" s="140" t="s">
        <v>16</v>
      </c>
      <c r="C127" s="141"/>
      <c r="D127" s="63"/>
      <c r="E127" s="47"/>
      <c r="F127" s="10"/>
      <c r="G127" s="111"/>
      <c r="H127" s="8"/>
      <c r="I127" s="10"/>
      <c r="J127" s="85"/>
    </row>
    <row r="128" spans="1:10" s="16" customFormat="1" x14ac:dyDescent="0.3">
      <c r="A128" s="26"/>
      <c r="B128" s="50"/>
      <c r="C128" s="9" t="s">
        <v>13</v>
      </c>
      <c r="D128" s="63" t="s">
        <v>8</v>
      </c>
      <c r="E128" s="47" t="s">
        <v>105</v>
      </c>
      <c r="F128" s="10"/>
      <c r="G128" s="111"/>
      <c r="H128" s="8">
        <v>21</v>
      </c>
      <c r="I128" s="10"/>
      <c r="J128" s="85"/>
    </row>
    <row r="129" spans="1:10" s="16" customFormat="1" x14ac:dyDescent="0.3">
      <c r="A129" s="26"/>
      <c r="B129" s="50"/>
      <c r="C129" s="9"/>
      <c r="D129" s="63"/>
      <c r="E129" s="47"/>
      <c r="F129" s="10"/>
      <c r="G129" s="111"/>
      <c r="H129" s="8"/>
      <c r="I129" s="10"/>
      <c r="J129" s="85"/>
    </row>
    <row r="130" spans="1:10" s="16" customFormat="1" ht="43.2" customHeight="1" x14ac:dyDescent="0.3">
      <c r="A130" s="26"/>
      <c r="B130" s="140" t="s">
        <v>24</v>
      </c>
      <c r="C130" s="169"/>
      <c r="D130" s="65" t="s">
        <v>6</v>
      </c>
      <c r="E130" s="76" t="s">
        <v>105</v>
      </c>
      <c r="F130" s="43"/>
      <c r="G130" s="111"/>
      <c r="H130" s="34">
        <v>1</v>
      </c>
      <c r="I130" s="43"/>
      <c r="J130" s="85"/>
    </row>
    <row r="131" spans="1:10" s="16" customFormat="1" ht="31.8" customHeight="1" x14ac:dyDescent="0.3">
      <c r="A131" s="26"/>
      <c r="B131" s="140" t="s">
        <v>23</v>
      </c>
      <c r="C131" s="169"/>
      <c r="D131" s="65" t="s">
        <v>6</v>
      </c>
      <c r="E131" s="76" t="s">
        <v>105</v>
      </c>
      <c r="F131" s="43"/>
      <c r="G131" s="111"/>
      <c r="H131" s="34">
        <v>1</v>
      </c>
      <c r="I131" s="43"/>
      <c r="J131" s="85"/>
    </row>
    <row r="132" spans="1:10" s="16" customFormat="1" x14ac:dyDescent="0.3">
      <c r="A132" s="26"/>
      <c r="B132" s="140" t="s">
        <v>25</v>
      </c>
      <c r="C132" s="141"/>
      <c r="D132" s="63" t="s">
        <v>6</v>
      </c>
      <c r="E132" s="47" t="s">
        <v>105</v>
      </c>
      <c r="F132" s="10"/>
      <c r="G132" s="111"/>
      <c r="H132" s="8">
        <v>1</v>
      </c>
      <c r="I132" s="10"/>
      <c r="J132" s="85"/>
    </row>
    <row r="133" spans="1:10" s="16" customFormat="1" x14ac:dyDescent="0.3">
      <c r="A133" s="26"/>
      <c r="B133" s="50" t="s">
        <v>26</v>
      </c>
      <c r="C133" s="9"/>
      <c r="D133" s="63" t="s">
        <v>6</v>
      </c>
      <c r="E133" s="47" t="s">
        <v>105</v>
      </c>
      <c r="F133" s="10"/>
      <c r="G133" s="111"/>
      <c r="H133" s="8">
        <v>1</v>
      </c>
      <c r="I133" s="10"/>
      <c r="J133" s="85"/>
    </row>
    <row r="134" spans="1:10" s="16" customFormat="1" x14ac:dyDescent="0.3">
      <c r="A134" s="26"/>
      <c r="B134" s="165" t="s">
        <v>116</v>
      </c>
      <c r="C134" s="166"/>
      <c r="D134" s="63"/>
      <c r="E134" s="47"/>
      <c r="F134" s="10"/>
      <c r="G134" s="111"/>
      <c r="H134" s="8"/>
      <c r="I134" s="10"/>
      <c r="J134" s="85"/>
    </row>
    <row r="135" spans="1:10" s="16" customFormat="1" x14ac:dyDescent="0.3">
      <c r="A135" s="26"/>
      <c r="B135" s="170"/>
      <c r="C135" s="164"/>
      <c r="D135" s="63"/>
      <c r="E135" s="47"/>
      <c r="F135" s="10"/>
      <c r="G135" s="111"/>
      <c r="H135" s="8"/>
      <c r="I135" s="10"/>
      <c r="J135" s="85"/>
    </row>
    <row r="136" spans="1:10" s="16" customFormat="1" ht="32.4" customHeight="1" x14ac:dyDescent="0.3">
      <c r="A136" s="26"/>
      <c r="B136" s="163" t="s">
        <v>117</v>
      </c>
      <c r="C136" s="164"/>
      <c r="D136" s="63"/>
      <c r="E136" s="47"/>
      <c r="F136" s="10"/>
      <c r="G136" s="111"/>
      <c r="H136" s="8"/>
      <c r="I136" s="10"/>
      <c r="J136" s="85"/>
    </row>
    <row r="137" spans="1:10" s="16" customFormat="1" ht="43.8" customHeight="1" x14ac:dyDescent="0.3">
      <c r="A137" s="26"/>
      <c r="B137" s="140" t="s">
        <v>28</v>
      </c>
      <c r="C137" s="141"/>
      <c r="D137" s="63"/>
      <c r="E137" s="47"/>
      <c r="F137" s="10"/>
      <c r="G137" s="111"/>
      <c r="H137" s="8"/>
      <c r="I137" s="10"/>
      <c r="J137" s="85"/>
    </row>
    <row r="138" spans="1:10" s="16" customFormat="1" x14ac:dyDescent="0.3">
      <c r="A138" s="26"/>
      <c r="B138" s="50"/>
      <c r="C138" s="9" t="s">
        <v>18</v>
      </c>
      <c r="D138" s="63" t="s">
        <v>8</v>
      </c>
      <c r="E138" s="47" t="s">
        <v>105</v>
      </c>
      <c r="F138" s="10"/>
      <c r="G138" s="111"/>
      <c r="H138" s="8">
        <v>1.5</v>
      </c>
      <c r="I138" s="10"/>
      <c r="J138" s="85"/>
    </row>
    <row r="139" spans="1:10" s="16" customFormat="1" x14ac:dyDescent="0.3">
      <c r="A139" s="26"/>
      <c r="B139" s="50"/>
      <c r="C139" s="9" t="s">
        <v>19</v>
      </c>
      <c r="D139" s="63" t="s">
        <v>8</v>
      </c>
      <c r="E139" s="47" t="s">
        <v>105</v>
      </c>
      <c r="F139" s="10"/>
      <c r="G139" s="111"/>
      <c r="H139" s="8">
        <v>10</v>
      </c>
      <c r="I139" s="10"/>
      <c r="J139" s="85"/>
    </row>
    <row r="140" spans="1:10" s="16" customFormat="1" x14ac:dyDescent="0.3">
      <c r="A140" s="26"/>
      <c r="B140" s="50"/>
      <c r="C140" s="9" t="s">
        <v>20</v>
      </c>
      <c r="D140" s="63" t="s">
        <v>8</v>
      </c>
      <c r="E140" s="47" t="s">
        <v>105</v>
      </c>
      <c r="F140" s="10"/>
      <c r="G140" s="111"/>
      <c r="H140" s="8">
        <v>8</v>
      </c>
      <c r="I140" s="10"/>
      <c r="J140" s="85"/>
    </row>
    <row r="141" spans="1:10" s="16" customFormat="1" ht="15" thickBot="1" x14ac:dyDescent="0.35">
      <c r="A141" s="26"/>
      <c r="B141" s="50"/>
      <c r="C141" s="58"/>
      <c r="D141" s="128"/>
      <c r="E141" s="47"/>
      <c r="F141" s="10"/>
      <c r="G141" s="111"/>
      <c r="H141" s="8"/>
      <c r="I141" s="10"/>
      <c r="J141" s="85"/>
    </row>
    <row r="142" spans="1:10" s="16" customFormat="1" ht="15" thickBot="1" x14ac:dyDescent="0.35">
      <c r="A142" s="11"/>
      <c r="B142" s="142" t="s">
        <v>7</v>
      </c>
      <c r="C142" s="143"/>
      <c r="D142" s="64"/>
      <c r="E142" s="75"/>
      <c r="F142" s="126"/>
      <c r="G142" s="127"/>
      <c r="H142" s="12"/>
      <c r="I142" s="126"/>
      <c r="J142" s="127"/>
    </row>
    <row r="143" spans="1:10" s="16" customFormat="1" ht="38.4" customHeight="1" x14ac:dyDescent="0.3">
      <c r="A143" s="25" t="s">
        <v>15</v>
      </c>
      <c r="B143" s="138" t="s">
        <v>83</v>
      </c>
      <c r="C143" s="139"/>
      <c r="D143" s="63"/>
      <c r="E143" s="129" t="s">
        <v>124</v>
      </c>
      <c r="F143" s="130"/>
      <c r="G143" s="131"/>
      <c r="H143" s="132" t="s">
        <v>124</v>
      </c>
      <c r="I143" s="10"/>
      <c r="J143" s="85"/>
    </row>
    <row r="144" spans="1:10" s="16" customFormat="1" ht="15" thickBot="1" x14ac:dyDescent="0.35">
      <c r="A144" s="26"/>
      <c r="B144" s="50"/>
      <c r="C144" s="58"/>
      <c r="D144" s="66"/>
      <c r="E144" s="128"/>
      <c r="F144" s="10"/>
      <c r="G144" s="111"/>
      <c r="H144" s="8"/>
      <c r="I144" s="10"/>
      <c r="J144" s="85"/>
    </row>
    <row r="145" spans="1:10" s="16" customFormat="1" ht="15" thickBot="1" x14ac:dyDescent="0.35">
      <c r="A145" s="11"/>
      <c r="B145" s="142" t="s">
        <v>7</v>
      </c>
      <c r="C145" s="143"/>
      <c r="D145" s="64"/>
      <c r="E145" s="75"/>
      <c r="F145" s="126"/>
      <c r="G145" s="127"/>
      <c r="H145" s="12"/>
      <c r="I145" s="126"/>
      <c r="J145" s="127"/>
    </row>
    <row r="146" spans="1:10" s="16" customFormat="1" x14ac:dyDescent="0.3">
      <c r="A146" s="26"/>
      <c r="B146" s="57"/>
      <c r="C146" s="44"/>
      <c r="D146" s="63"/>
      <c r="E146" s="47"/>
      <c r="F146" s="10"/>
      <c r="G146" s="111"/>
      <c r="H146" s="8"/>
      <c r="I146" s="10"/>
      <c r="J146" s="85"/>
    </row>
    <row r="147" spans="1:10" s="16" customFormat="1" ht="33" customHeight="1" x14ac:dyDescent="0.3">
      <c r="A147" s="25" t="s">
        <v>17</v>
      </c>
      <c r="B147" s="138" t="s">
        <v>84</v>
      </c>
      <c r="C147" s="139"/>
      <c r="D147" s="63"/>
      <c r="E147" s="47"/>
      <c r="F147" s="10"/>
      <c r="G147" s="111"/>
      <c r="H147" s="8"/>
      <c r="I147" s="10"/>
      <c r="J147" s="85"/>
    </row>
    <row r="148" spans="1:10" s="16" customFormat="1" ht="17.399999999999999" customHeight="1" x14ac:dyDescent="0.3">
      <c r="A148" s="26"/>
      <c r="B148" s="163" t="s">
        <v>85</v>
      </c>
      <c r="C148" s="164"/>
      <c r="D148" s="63"/>
      <c r="E148" s="47"/>
      <c r="F148" s="10"/>
      <c r="G148" s="111"/>
      <c r="H148" s="8"/>
      <c r="I148" s="10"/>
      <c r="J148" s="85"/>
    </row>
    <row r="149" spans="1:10" s="16" customFormat="1" ht="43.2" customHeight="1" x14ac:dyDescent="0.3">
      <c r="A149" s="26"/>
      <c r="B149" s="140" t="s">
        <v>86</v>
      </c>
      <c r="C149" s="141"/>
      <c r="D149" s="63" t="s">
        <v>6</v>
      </c>
      <c r="E149" s="47" t="s">
        <v>105</v>
      </c>
      <c r="F149" s="10"/>
      <c r="G149" s="111"/>
      <c r="H149" s="8">
        <v>4</v>
      </c>
      <c r="I149" s="10"/>
      <c r="J149" s="85"/>
    </row>
    <row r="150" spans="1:10" s="16" customFormat="1" x14ac:dyDescent="0.3">
      <c r="A150" s="26"/>
      <c r="B150" s="50"/>
      <c r="C150" s="9"/>
      <c r="D150" s="63"/>
      <c r="E150" s="47"/>
      <c r="F150" s="10"/>
      <c r="G150" s="111"/>
      <c r="H150" s="8"/>
      <c r="I150" s="10"/>
      <c r="J150" s="85"/>
    </row>
    <row r="151" spans="1:10" s="16" customFormat="1" ht="17.399999999999999" customHeight="1" x14ac:dyDescent="0.3">
      <c r="A151" s="26"/>
      <c r="B151" s="163" t="s">
        <v>87</v>
      </c>
      <c r="C151" s="164"/>
      <c r="D151" s="63"/>
      <c r="E151" s="47" t="s">
        <v>124</v>
      </c>
      <c r="F151" s="10"/>
      <c r="G151" s="111"/>
      <c r="H151" s="8" t="s">
        <v>124</v>
      </c>
      <c r="I151" s="10"/>
      <c r="J151" s="85"/>
    </row>
    <row r="152" spans="1:10" s="16" customFormat="1" x14ac:dyDescent="0.3">
      <c r="A152" s="26"/>
      <c r="B152" s="50"/>
      <c r="C152" s="9"/>
      <c r="D152" s="63"/>
      <c r="E152" s="47"/>
      <c r="F152" s="10"/>
      <c r="G152" s="111"/>
      <c r="H152" s="8"/>
      <c r="I152" s="10"/>
      <c r="J152" s="85"/>
    </row>
    <row r="153" spans="1:10" s="16" customFormat="1" ht="17.399999999999999" customHeight="1" x14ac:dyDescent="0.3">
      <c r="A153" s="26"/>
      <c r="B153" s="163" t="s">
        <v>88</v>
      </c>
      <c r="C153" s="164"/>
      <c r="D153" s="63"/>
      <c r="E153" s="47"/>
      <c r="F153" s="10"/>
      <c r="G153" s="111"/>
      <c r="H153" s="8"/>
      <c r="I153" s="10"/>
      <c r="J153" s="85"/>
    </row>
    <row r="154" spans="1:10" s="16" customFormat="1" ht="13.8" customHeight="1" x14ac:dyDescent="0.3">
      <c r="A154" s="26"/>
      <c r="B154" s="140" t="s">
        <v>89</v>
      </c>
      <c r="C154" s="141"/>
      <c r="D154" s="63"/>
      <c r="E154" s="47"/>
      <c r="F154" s="10"/>
      <c r="G154" s="111"/>
      <c r="H154" s="8"/>
      <c r="I154" s="10"/>
      <c r="J154" s="85"/>
    </row>
    <row r="155" spans="1:10" s="16" customFormat="1" x14ac:dyDescent="0.3">
      <c r="A155" s="26"/>
      <c r="B155" s="56" t="s">
        <v>22</v>
      </c>
      <c r="C155" s="9"/>
      <c r="D155" s="63"/>
      <c r="E155" s="47"/>
      <c r="F155" s="10"/>
      <c r="G155" s="111"/>
      <c r="H155" s="8"/>
      <c r="I155" s="10"/>
      <c r="J155" s="85"/>
    </row>
    <row r="156" spans="1:10" s="16" customFormat="1" x14ac:dyDescent="0.3">
      <c r="A156" s="26"/>
      <c r="B156" s="56" t="s">
        <v>49</v>
      </c>
      <c r="C156" s="9"/>
      <c r="D156" s="63" t="s">
        <v>2</v>
      </c>
      <c r="E156" s="47" t="s">
        <v>105</v>
      </c>
      <c r="F156" s="10"/>
      <c r="G156" s="111"/>
      <c r="H156" s="8">
        <v>5</v>
      </c>
      <c r="I156" s="10"/>
      <c r="J156" s="85"/>
    </row>
    <row r="157" spans="1:10" s="16" customFormat="1" x14ac:dyDescent="0.3">
      <c r="A157" s="26"/>
      <c r="B157" s="50"/>
      <c r="C157" s="9"/>
      <c r="D157" s="63"/>
      <c r="E157" s="47"/>
      <c r="F157" s="10"/>
      <c r="G157" s="111"/>
      <c r="H157" s="8"/>
      <c r="I157" s="10"/>
      <c r="J157" s="85"/>
    </row>
    <row r="158" spans="1:10" s="16" customFormat="1" ht="17.399999999999999" customHeight="1" x14ac:dyDescent="0.3">
      <c r="A158" s="26"/>
      <c r="B158" s="163" t="s">
        <v>90</v>
      </c>
      <c r="C158" s="164"/>
      <c r="D158" s="63"/>
      <c r="E158" s="47" t="s">
        <v>124</v>
      </c>
      <c r="F158" s="10"/>
      <c r="G158" s="111"/>
      <c r="H158" s="8" t="s">
        <v>129</v>
      </c>
      <c r="I158" s="10"/>
      <c r="J158" s="85"/>
    </row>
    <row r="159" spans="1:10" s="16" customFormat="1" x14ac:dyDescent="0.3">
      <c r="A159" s="26"/>
      <c r="B159" s="50"/>
      <c r="C159" s="9"/>
      <c r="D159" s="63"/>
      <c r="E159" s="47"/>
      <c r="F159" s="10"/>
      <c r="G159" s="111"/>
      <c r="H159" s="8"/>
      <c r="I159" s="10"/>
      <c r="J159" s="85"/>
    </row>
    <row r="160" spans="1:10" s="16" customFormat="1" ht="17.399999999999999" customHeight="1" x14ac:dyDescent="0.3">
      <c r="A160" s="26"/>
      <c r="B160" s="163" t="s">
        <v>92</v>
      </c>
      <c r="C160" s="164"/>
      <c r="D160" s="63"/>
      <c r="E160" s="47"/>
      <c r="F160" s="10"/>
      <c r="G160" s="111"/>
      <c r="H160" s="8"/>
      <c r="I160" s="10"/>
      <c r="J160" s="85"/>
    </row>
    <row r="161" spans="1:10" s="16" customFormat="1" ht="13.8" customHeight="1" x14ac:dyDescent="0.3">
      <c r="A161" s="26"/>
      <c r="B161" s="140" t="s">
        <v>91</v>
      </c>
      <c r="C161" s="141"/>
      <c r="D161" s="63"/>
      <c r="E161" s="47"/>
      <c r="F161" s="10"/>
      <c r="G161" s="111"/>
      <c r="H161" s="8"/>
      <c r="I161" s="10"/>
      <c r="J161" s="85"/>
    </row>
    <row r="162" spans="1:10" s="16" customFormat="1" x14ac:dyDescent="0.3">
      <c r="A162" s="26"/>
      <c r="B162" s="56" t="s">
        <v>22</v>
      </c>
      <c r="C162" s="9"/>
      <c r="D162" s="63"/>
      <c r="E162" s="47"/>
      <c r="F162" s="10"/>
      <c r="G162" s="111"/>
      <c r="H162" s="8"/>
      <c r="I162" s="10"/>
      <c r="J162" s="85"/>
    </row>
    <row r="163" spans="1:10" s="16" customFormat="1" x14ac:dyDescent="0.3">
      <c r="A163" s="26"/>
      <c r="B163" s="56" t="s">
        <v>49</v>
      </c>
      <c r="C163" s="9"/>
      <c r="D163" s="63" t="s">
        <v>2</v>
      </c>
      <c r="E163" s="47" t="s">
        <v>105</v>
      </c>
      <c r="F163" s="10"/>
      <c r="G163" s="111"/>
      <c r="H163" s="8">
        <v>3</v>
      </c>
      <c r="I163" s="10"/>
      <c r="J163" s="85"/>
    </row>
    <row r="164" spans="1:10" s="16" customFormat="1" x14ac:dyDescent="0.3">
      <c r="A164" s="26"/>
      <c r="B164" s="50"/>
      <c r="C164" s="9"/>
      <c r="D164" s="63"/>
      <c r="E164" s="47"/>
      <c r="F164" s="10"/>
      <c r="G164" s="111"/>
      <c r="H164" s="8"/>
      <c r="I164" s="10"/>
      <c r="J164" s="85"/>
    </row>
    <row r="165" spans="1:10" s="16" customFormat="1" ht="17.399999999999999" customHeight="1" x14ac:dyDescent="0.3">
      <c r="A165" s="26"/>
      <c r="B165" s="163" t="s">
        <v>93</v>
      </c>
      <c r="C165" s="164"/>
      <c r="D165" s="63"/>
      <c r="E165" s="47"/>
      <c r="F165" s="10"/>
      <c r="G165" s="111"/>
      <c r="H165" s="8"/>
      <c r="I165" s="10"/>
      <c r="J165" s="85"/>
    </row>
    <row r="166" spans="1:10" s="16" customFormat="1" ht="28.8" customHeight="1" x14ac:dyDescent="0.3">
      <c r="A166" s="26"/>
      <c r="B166" s="140" t="s">
        <v>94</v>
      </c>
      <c r="C166" s="141"/>
      <c r="D166" s="63"/>
      <c r="E166" s="47"/>
      <c r="F166" s="10"/>
      <c r="G166" s="111" t="str">
        <f t="shared" ref="G166:G167" si="6">IF(E166="","",E166*F166)</f>
        <v/>
      </c>
      <c r="H166" s="8"/>
      <c r="I166" s="10"/>
      <c r="J166" s="85"/>
    </row>
    <row r="167" spans="1:10" s="16" customFormat="1" x14ac:dyDescent="0.3">
      <c r="A167" s="26"/>
      <c r="B167" s="56" t="s">
        <v>22</v>
      </c>
      <c r="C167" s="9"/>
      <c r="D167" s="63"/>
      <c r="E167" s="47"/>
      <c r="F167" s="10"/>
      <c r="G167" s="111" t="str">
        <f t="shared" si="6"/>
        <v/>
      </c>
      <c r="H167" s="8"/>
      <c r="I167" s="10"/>
      <c r="J167" s="85"/>
    </row>
    <row r="168" spans="1:10" s="16" customFormat="1" x14ac:dyDescent="0.3">
      <c r="A168" s="26"/>
      <c r="B168" s="56" t="s">
        <v>49</v>
      </c>
      <c r="C168" s="9"/>
      <c r="D168" s="63" t="s">
        <v>2</v>
      </c>
      <c r="E168" s="47" t="s">
        <v>105</v>
      </c>
      <c r="F168" s="10"/>
      <c r="G168" s="111"/>
      <c r="H168" s="8">
        <v>3</v>
      </c>
      <c r="I168" s="10"/>
      <c r="J168" s="85"/>
    </row>
    <row r="169" spans="1:10" s="16" customFormat="1" x14ac:dyDescent="0.3">
      <c r="A169" s="26"/>
      <c r="B169" s="50"/>
      <c r="C169" s="9"/>
      <c r="D169" s="63"/>
      <c r="E169" s="47"/>
      <c r="F169" s="10"/>
      <c r="G169" s="111"/>
      <c r="H169" s="8"/>
      <c r="I169" s="10"/>
      <c r="J169" s="85"/>
    </row>
    <row r="170" spans="1:10" s="16" customFormat="1" ht="17.399999999999999" customHeight="1" x14ac:dyDescent="0.3">
      <c r="A170" s="26"/>
      <c r="B170" s="163" t="s">
        <v>95</v>
      </c>
      <c r="C170" s="164"/>
      <c r="D170" s="63"/>
      <c r="E170" s="47"/>
      <c r="F170" s="10"/>
      <c r="G170" s="111"/>
      <c r="H170" s="8"/>
      <c r="I170" s="10"/>
      <c r="J170" s="85"/>
    </row>
    <row r="171" spans="1:10" s="16" customFormat="1" ht="28.8" customHeight="1" x14ac:dyDescent="0.3">
      <c r="A171" s="26"/>
      <c r="B171" s="140" t="s">
        <v>96</v>
      </c>
      <c r="C171" s="141"/>
      <c r="D171" s="63"/>
      <c r="E171" s="47"/>
      <c r="F171" s="10"/>
      <c r="G171" s="111"/>
      <c r="H171" s="8"/>
      <c r="I171" s="10"/>
      <c r="J171" s="85"/>
    </row>
    <row r="172" spans="1:10" s="16" customFormat="1" x14ac:dyDescent="0.3">
      <c r="A172" s="26"/>
      <c r="B172" s="56" t="s">
        <v>22</v>
      </c>
      <c r="C172" s="9"/>
      <c r="D172" s="63"/>
      <c r="E172" s="47"/>
      <c r="F172" s="10"/>
      <c r="G172" s="111"/>
      <c r="H172" s="8"/>
      <c r="I172" s="10"/>
      <c r="J172" s="85"/>
    </row>
    <row r="173" spans="1:10" s="16" customFormat="1" x14ac:dyDescent="0.3">
      <c r="A173" s="26"/>
      <c r="B173" s="56" t="s">
        <v>49</v>
      </c>
      <c r="C173" s="9"/>
      <c r="D173" s="63" t="s">
        <v>2</v>
      </c>
      <c r="E173" s="47" t="s">
        <v>105</v>
      </c>
      <c r="F173" s="10"/>
      <c r="G173" s="111"/>
      <c r="H173" s="8">
        <v>4</v>
      </c>
      <c r="I173" s="10"/>
      <c r="J173" s="85"/>
    </row>
    <row r="174" spans="1:10" s="16" customFormat="1" x14ac:dyDescent="0.3">
      <c r="A174" s="26"/>
      <c r="B174" s="50"/>
      <c r="C174" s="9"/>
      <c r="D174" s="63"/>
      <c r="E174" s="47"/>
      <c r="F174" s="10"/>
      <c r="G174" s="111"/>
      <c r="H174" s="8"/>
      <c r="I174" s="10"/>
      <c r="J174" s="85"/>
    </row>
    <row r="175" spans="1:10" s="16" customFormat="1" ht="17.399999999999999" customHeight="1" x14ac:dyDescent="0.3">
      <c r="A175" s="26"/>
      <c r="B175" s="163" t="s">
        <v>97</v>
      </c>
      <c r="C175" s="164"/>
      <c r="D175" s="63"/>
      <c r="E175" s="47" t="s">
        <v>124</v>
      </c>
      <c r="F175" s="10"/>
      <c r="G175" s="111"/>
      <c r="H175" s="8" t="s">
        <v>124</v>
      </c>
      <c r="I175" s="10"/>
      <c r="J175" s="85"/>
    </row>
    <row r="176" spans="1:10" s="16" customFormat="1" x14ac:dyDescent="0.3">
      <c r="A176" s="26"/>
      <c r="B176" s="50"/>
      <c r="C176" s="9"/>
      <c r="D176" s="63"/>
      <c r="E176" s="47"/>
      <c r="F176" s="10"/>
      <c r="G176" s="111"/>
      <c r="H176" s="8"/>
      <c r="I176" s="10"/>
      <c r="J176" s="85"/>
    </row>
    <row r="177" spans="1:10" s="16" customFormat="1" ht="17.399999999999999" customHeight="1" x14ac:dyDescent="0.3">
      <c r="A177" s="26"/>
      <c r="B177" s="163" t="s">
        <v>99</v>
      </c>
      <c r="C177" s="164"/>
      <c r="D177" s="63"/>
      <c r="E177" s="47" t="s">
        <v>124</v>
      </c>
      <c r="F177" s="10"/>
      <c r="G177" s="111"/>
      <c r="H177" s="8" t="s">
        <v>124</v>
      </c>
      <c r="I177" s="10"/>
      <c r="J177" s="85"/>
    </row>
    <row r="178" spans="1:10" s="16" customFormat="1" ht="15" thickBot="1" x14ac:dyDescent="0.35">
      <c r="A178" s="26"/>
      <c r="B178" s="50"/>
      <c r="C178" s="9"/>
      <c r="D178" s="63"/>
      <c r="E178" s="47"/>
      <c r="F178" s="10"/>
      <c r="G178" s="111"/>
      <c r="H178" s="8"/>
      <c r="I178" s="10"/>
      <c r="J178" s="85"/>
    </row>
    <row r="179" spans="1:10" s="16" customFormat="1" ht="15" thickBot="1" x14ac:dyDescent="0.35">
      <c r="A179" s="11"/>
      <c r="B179" s="142" t="s">
        <v>7</v>
      </c>
      <c r="C179" s="143"/>
      <c r="D179" s="64"/>
      <c r="E179" s="75"/>
      <c r="F179" s="126"/>
      <c r="G179" s="127"/>
      <c r="H179" s="12"/>
      <c r="I179" s="126"/>
      <c r="J179" s="127"/>
    </row>
    <row r="180" spans="1:10" s="16" customFormat="1" ht="15" thickBot="1" x14ac:dyDescent="0.35">
      <c r="A180" s="26"/>
      <c r="B180" s="50"/>
      <c r="C180" s="9"/>
      <c r="D180" s="63"/>
      <c r="E180" s="47"/>
      <c r="F180" s="10"/>
      <c r="G180" s="111"/>
      <c r="H180" s="8"/>
      <c r="I180" s="10"/>
      <c r="J180" s="85"/>
    </row>
    <row r="181" spans="1:10" s="16" customFormat="1" ht="21" customHeight="1" thickBot="1" x14ac:dyDescent="0.35">
      <c r="A181" s="4"/>
      <c r="B181" s="171" t="s">
        <v>50</v>
      </c>
      <c r="C181" s="171"/>
      <c r="D181" s="136"/>
      <c r="E181" s="136"/>
      <c r="F181" s="137"/>
      <c r="G181" s="55"/>
      <c r="H181" s="113"/>
      <c r="I181" s="116"/>
      <c r="J181" s="55"/>
    </row>
    <row r="182" spans="1:10" s="16" customFormat="1" ht="15" thickBot="1" x14ac:dyDescent="0.35">
      <c r="A182" s="35"/>
      <c r="B182" s="36"/>
      <c r="C182" s="37"/>
      <c r="D182" s="67"/>
      <c r="E182" s="77"/>
      <c r="F182" s="39"/>
      <c r="G182" s="115"/>
      <c r="H182" s="38"/>
      <c r="I182" s="39"/>
      <c r="J182" s="86"/>
    </row>
    <row r="183" spans="1:10" s="16" customFormat="1" ht="15" thickBot="1" x14ac:dyDescent="0.35">
      <c r="A183" s="26"/>
      <c r="B183" s="56"/>
      <c r="C183" s="9"/>
      <c r="D183" s="63"/>
      <c r="E183" s="47"/>
      <c r="F183" s="10"/>
      <c r="G183" s="115"/>
      <c r="H183" s="8"/>
      <c r="I183" s="10"/>
      <c r="J183" s="85"/>
    </row>
    <row r="184" spans="1:10" ht="16.2" thickBot="1" x14ac:dyDescent="0.35">
      <c r="A184" s="4"/>
      <c r="B184" s="154" t="s">
        <v>9</v>
      </c>
      <c r="C184" s="155"/>
      <c r="D184" s="155"/>
      <c r="E184" s="155"/>
      <c r="F184" s="155"/>
      <c r="G184" s="155"/>
      <c r="H184" s="136"/>
      <c r="I184" s="136"/>
      <c r="J184" s="137"/>
    </row>
    <row r="185" spans="1:10" ht="15" thickBot="1" x14ac:dyDescent="0.35">
      <c r="A185" s="28"/>
      <c r="B185" s="177"/>
      <c r="C185" s="178"/>
      <c r="D185" s="68"/>
      <c r="E185" s="78"/>
      <c r="F185" s="18"/>
      <c r="G185" s="117"/>
      <c r="H185" s="68"/>
      <c r="I185" s="18"/>
      <c r="J185" s="87"/>
    </row>
    <row r="186" spans="1:10" ht="16.2" thickBot="1" x14ac:dyDescent="0.35">
      <c r="A186" s="23">
        <v>3</v>
      </c>
      <c r="B186" s="194" t="s">
        <v>44</v>
      </c>
      <c r="C186" s="195"/>
      <c r="D186" s="195"/>
      <c r="E186" s="195"/>
      <c r="F186" s="195"/>
      <c r="G186" s="195"/>
      <c r="H186" s="136"/>
      <c r="I186" s="136"/>
      <c r="J186" s="137"/>
    </row>
    <row r="187" spans="1:10" x14ac:dyDescent="0.3">
      <c r="A187" s="28"/>
      <c r="B187" s="100"/>
      <c r="C187" s="42"/>
      <c r="D187" s="68"/>
      <c r="E187" s="78"/>
      <c r="F187" s="18"/>
      <c r="G187" s="118"/>
      <c r="H187" s="17"/>
      <c r="I187" s="18"/>
      <c r="J187" s="87"/>
    </row>
    <row r="188" spans="1:10" x14ac:dyDescent="0.3">
      <c r="A188" s="29" t="str">
        <f>A10</f>
        <v>3.1</v>
      </c>
      <c r="B188" s="196" t="str">
        <f>B10</f>
        <v xml:space="preserve">TRAVAUX PRELIMINAIRES </v>
      </c>
      <c r="C188" s="197"/>
      <c r="D188" s="69"/>
      <c r="E188" s="79"/>
      <c r="F188" s="20"/>
      <c r="G188" s="20">
        <f>G17</f>
        <v>0</v>
      </c>
      <c r="H188" s="19"/>
      <c r="I188" s="20"/>
      <c r="J188" s="88">
        <f>J17</f>
        <v>0</v>
      </c>
    </row>
    <row r="189" spans="1:10" x14ac:dyDescent="0.3">
      <c r="A189" s="30"/>
      <c r="B189" s="101"/>
      <c r="C189" s="41"/>
      <c r="D189" s="69"/>
      <c r="E189" s="79"/>
      <c r="F189" s="20"/>
      <c r="G189" s="20"/>
      <c r="H189" s="19"/>
      <c r="I189" s="20"/>
      <c r="J189" s="88"/>
    </row>
    <row r="190" spans="1:10" x14ac:dyDescent="0.3">
      <c r="A190" s="29" t="str">
        <f>A19</f>
        <v>3.2</v>
      </c>
      <c r="B190" s="196" t="str">
        <f>B19</f>
        <v>TRAVAUX DE CHAUFFAGE</v>
      </c>
      <c r="C190" s="197"/>
      <c r="D190" s="69"/>
      <c r="E190" s="79"/>
      <c r="F190" s="20"/>
      <c r="G190" s="20">
        <f>G21</f>
        <v>0</v>
      </c>
      <c r="H190" s="19"/>
      <c r="I190" s="20"/>
      <c r="J190" s="88">
        <f>J21</f>
        <v>0</v>
      </c>
    </row>
    <row r="191" spans="1:10" x14ac:dyDescent="0.3">
      <c r="A191" s="30"/>
      <c r="B191" s="101"/>
      <c r="C191" s="41"/>
      <c r="D191" s="69"/>
      <c r="E191" s="79"/>
      <c r="F191" s="20"/>
      <c r="G191" s="20"/>
      <c r="H191" s="69"/>
      <c r="I191" s="20"/>
      <c r="J191" s="88"/>
    </row>
    <row r="192" spans="1:10" x14ac:dyDescent="0.3">
      <c r="A192" s="30" t="str">
        <f>A23</f>
        <v>3.3</v>
      </c>
      <c r="B192" s="196" t="str">
        <f>B23</f>
        <v>TRAVAUX DE VENTILATION</v>
      </c>
      <c r="C192" s="197"/>
      <c r="D192" s="69"/>
      <c r="E192" s="79"/>
      <c r="F192" s="20"/>
      <c r="G192" s="20">
        <f>G52</f>
        <v>0</v>
      </c>
      <c r="H192" s="69"/>
      <c r="I192" s="20"/>
      <c r="J192" s="88">
        <f>J52</f>
        <v>0</v>
      </c>
    </row>
    <row r="193" spans="1:10" ht="15" thickBot="1" x14ac:dyDescent="0.35">
      <c r="A193" s="30"/>
      <c r="B193" s="101"/>
      <c r="C193" s="42"/>
      <c r="D193" s="68"/>
      <c r="E193" s="78"/>
      <c r="F193" s="18"/>
      <c r="G193" s="20"/>
      <c r="H193" s="68"/>
      <c r="I193" s="18"/>
      <c r="J193" s="88"/>
    </row>
    <row r="194" spans="1:10" ht="15" thickBot="1" x14ac:dyDescent="0.35">
      <c r="A194" s="30"/>
      <c r="B194" s="101"/>
      <c r="C194" s="182" t="s">
        <v>52</v>
      </c>
      <c r="D194" s="183"/>
      <c r="E194" s="183"/>
      <c r="F194" s="184"/>
      <c r="G194" s="59">
        <f>+SUM(G188:G192)</f>
        <v>0</v>
      </c>
      <c r="H194" s="119"/>
      <c r="I194" s="89"/>
      <c r="J194" s="59">
        <f>+SUM(J188:J192)</f>
        <v>0</v>
      </c>
    </row>
    <row r="195" spans="1:10" ht="15" thickBot="1" x14ac:dyDescent="0.35">
      <c r="A195" s="30"/>
      <c r="B195" s="101"/>
      <c r="C195" s="42"/>
      <c r="D195" s="68"/>
      <c r="E195" s="78"/>
      <c r="F195" s="18"/>
      <c r="G195" s="120"/>
      <c r="H195" s="68"/>
      <c r="I195" s="18"/>
      <c r="J195" s="88"/>
    </row>
    <row r="196" spans="1:10" ht="16.2" thickBot="1" x14ac:dyDescent="0.35">
      <c r="A196" s="23">
        <v>4</v>
      </c>
      <c r="B196" s="194" t="s">
        <v>48</v>
      </c>
      <c r="C196" s="195"/>
      <c r="D196" s="195"/>
      <c r="E196" s="195"/>
      <c r="F196" s="195"/>
      <c r="G196" s="195"/>
      <c r="H196" s="136"/>
      <c r="I196" s="136"/>
      <c r="J196" s="137"/>
    </row>
    <row r="197" spans="1:10" ht="15.6" x14ac:dyDescent="0.3">
      <c r="A197" s="48"/>
      <c r="B197" s="81"/>
      <c r="C197" s="81"/>
      <c r="D197" s="81"/>
      <c r="E197" s="80"/>
      <c r="F197" s="81"/>
      <c r="G197" s="121"/>
      <c r="H197" s="81"/>
      <c r="I197" s="95"/>
      <c r="J197" s="49"/>
    </row>
    <row r="198" spans="1:10" x14ac:dyDescent="0.3">
      <c r="A198" s="30" t="str">
        <f>A58</f>
        <v>4.1</v>
      </c>
      <c r="B198" s="102" t="str">
        <f>B58</f>
        <v xml:space="preserve">TRAVAUX PRELIMINAIRES </v>
      </c>
      <c r="C198" s="42"/>
      <c r="D198" s="68"/>
      <c r="E198" s="78"/>
      <c r="F198" s="18"/>
      <c r="G198" s="20">
        <f>G60</f>
        <v>0</v>
      </c>
      <c r="H198" s="68"/>
      <c r="I198" s="18"/>
      <c r="J198" s="88">
        <f>J60</f>
        <v>0</v>
      </c>
    </row>
    <row r="199" spans="1:10" x14ac:dyDescent="0.3">
      <c r="A199" s="30"/>
      <c r="B199" s="101"/>
      <c r="C199" s="42"/>
      <c r="D199" s="68"/>
      <c r="E199" s="78"/>
      <c r="F199" s="18"/>
      <c r="G199" s="20"/>
      <c r="H199" s="68"/>
      <c r="I199" s="18"/>
      <c r="J199" s="88"/>
    </row>
    <row r="200" spans="1:10" x14ac:dyDescent="0.3">
      <c r="A200" s="30" t="str">
        <f>A61</f>
        <v>4.2</v>
      </c>
      <c r="B200" s="102" t="str">
        <f>B61</f>
        <v>TRAVAUX DANS LES SANITAIRES PMR</v>
      </c>
      <c r="C200" s="42"/>
      <c r="D200" s="68"/>
      <c r="E200" s="78"/>
      <c r="F200" s="18"/>
      <c r="G200" s="20">
        <f>G142</f>
        <v>0</v>
      </c>
      <c r="H200" s="68"/>
      <c r="I200" s="18"/>
      <c r="J200" s="88">
        <f>J142</f>
        <v>0</v>
      </c>
    </row>
    <row r="201" spans="1:10" x14ac:dyDescent="0.3">
      <c r="A201" s="30"/>
      <c r="B201" s="101"/>
      <c r="C201" s="42"/>
      <c r="D201" s="68"/>
      <c r="E201" s="78"/>
      <c r="F201" s="18"/>
      <c r="G201" s="20"/>
      <c r="H201" s="68"/>
      <c r="I201" s="18"/>
      <c r="J201" s="88"/>
    </row>
    <row r="202" spans="1:10" ht="25.8" customHeight="1" x14ac:dyDescent="0.3">
      <c r="A202" s="30" t="str">
        <f>A143</f>
        <v>4.3</v>
      </c>
      <c r="B202" s="181" t="str">
        <f>B143</f>
        <v>TRAVAUX DE PLOMBERIE SANITAIRES DANS LE BATIMENT FORMATION</v>
      </c>
      <c r="C202" s="141"/>
      <c r="D202" s="68"/>
      <c r="E202" s="78"/>
      <c r="F202" s="18"/>
      <c r="G202" s="20">
        <f>G145</f>
        <v>0</v>
      </c>
      <c r="H202" s="68"/>
      <c r="I202" s="18"/>
      <c r="J202" s="88">
        <f>J145</f>
        <v>0</v>
      </c>
    </row>
    <row r="203" spans="1:10" x14ac:dyDescent="0.3">
      <c r="A203" s="30"/>
      <c r="B203" s="101"/>
      <c r="C203" s="42"/>
      <c r="D203" s="68"/>
      <c r="E203" s="78"/>
      <c r="F203" s="18"/>
      <c r="G203" s="20"/>
      <c r="H203" s="68"/>
      <c r="I203" s="18"/>
      <c r="J203" s="88"/>
    </row>
    <row r="204" spans="1:10" x14ac:dyDescent="0.3">
      <c r="A204" s="30" t="str">
        <f>A147</f>
        <v>4.4</v>
      </c>
      <c r="B204" s="102" t="str">
        <f>B147</f>
        <v>TRAVAUX DE DEPOSE - REPOSE ET REMPLACEMENT DES ACCESSOIRES SANITAIRES</v>
      </c>
      <c r="C204" s="42"/>
      <c r="D204" s="68"/>
      <c r="E204" s="78"/>
      <c r="F204" s="18"/>
      <c r="G204" s="20">
        <f>G179</f>
        <v>0</v>
      </c>
      <c r="H204" s="68"/>
      <c r="I204" s="18"/>
      <c r="J204" s="88">
        <f>J179</f>
        <v>0</v>
      </c>
    </row>
    <row r="205" spans="1:10" ht="15" thickBot="1" x14ac:dyDescent="0.35">
      <c r="A205" s="30"/>
      <c r="B205" s="101"/>
      <c r="C205" s="42"/>
      <c r="D205" s="68"/>
      <c r="E205" s="78"/>
      <c r="F205" s="18"/>
      <c r="G205" s="20"/>
      <c r="H205" s="68"/>
      <c r="I205" s="18"/>
      <c r="J205" s="88"/>
    </row>
    <row r="206" spans="1:10" ht="15" thickBot="1" x14ac:dyDescent="0.35">
      <c r="A206" s="27"/>
      <c r="B206" s="103"/>
      <c r="C206" s="182" t="s">
        <v>39</v>
      </c>
      <c r="D206" s="183"/>
      <c r="E206" s="183"/>
      <c r="F206" s="184"/>
      <c r="G206" s="59">
        <f>+SUM(G198:G204)</f>
        <v>0</v>
      </c>
      <c r="H206" s="119"/>
      <c r="I206" s="125"/>
      <c r="J206" s="89">
        <f>+SUM(J198:J204)</f>
        <v>0</v>
      </c>
    </row>
    <row r="207" spans="1:10" x14ac:dyDescent="0.3">
      <c r="A207" s="30"/>
      <c r="B207" s="101"/>
      <c r="C207" s="42"/>
      <c r="D207" s="68"/>
      <c r="E207" s="78"/>
      <c r="F207" s="18"/>
      <c r="G207" s="20"/>
      <c r="H207" s="68"/>
      <c r="I207" s="18"/>
      <c r="J207" s="88"/>
    </row>
    <row r="208" spans="1:10" ht="15" thickBot="1" x14ac:dyDescent="0.35">
      <c r="A208" s="31"/>
      <c r="B208" s="100"/>
      <c r="C208" s="42"/>
      <c r="D208" s="68"/>
      <c r="E208" s="78"/>
      <c r="F208" s="18"/>
      <c r="G208" s="20"/>
      <c r="H208" s="68"/>
      <c r="I208" s="18"/>
      <c r="J208" s="88"/>
    </row>
    <row r="209" spans="1:10" x14ac:dyDescent="0.3">
      <c r="A209" s="27"/>
      <c r="B209" s="103"/>
      <c r="C209" s="185" t="s">
        <v>10</v>
      </c>
      <c r="D209" s="186"/>
      <c r="E209" s="186"/>
      <c r="F209" s="187"/>
      <c r="G209" s="60">
        <f>+G206+G194</f>
        <v>0</v>
      </c>
      <c r="H209" s="122"/>
      <c r="I209" s="90"/>
      <c r="J209" s="90">
        <f>+J206+J194</f>
        <v>0</v>
      </c>
    </row>
    <row r="210" spans="1:10" x14ac:dyDescent="0.3">
      <c r="A210" s="27"/>
      <c r="B210" s="103"/>
      <c r="C210" s="188" t="s">
        <v>40</v>
      </c>
      <c r="D210" s="189"/>
      <c r="E210" s="189"/>
      <c r="F210" s="190"/>
      <c r="G210" s="21">
        <f>0.2*G209</f>
        <v>0</v>
      </c>
      <c r="H210" s="123"/>
      <c r="I210" s="91"/>
      <c r="J210" s="91">
        <f>0.2*J209</f>
        <v>0</v>
      </c>
    </row>
    <row r="211" spans="1:10" x14ac:dyDescent="0.3">
      <c r="A211" s="27"/>
      <c r="B211" s="103"/>
      <c r="C211" s="188" t="s">
        <v>100</v>
      </c>
      <c r="D211" s="189"/>
      <c r="E211" s="189"/>
      <c r="F211" s="190"/>
      <c r="G211" s="21">
        <f>0.2*G210</f>
        <v>0</v>
      </c>
      <c r="H211" s="123"/>
      <c r="I211" s="91"/>
      <c r="J211" s="91">
        <f>0.2*J210</f>
        <v>0</v>
      </c>
    </row>
    <row r="212" spans="1:10" ht="15" thickBot="1" x14ac:dyDescent="0.35">
      <c r="A212" s="27"/>
      <c r="B212" s="103"/>
      <c r="C212" s="191" t="s">
        <v>11</v>
      </c>
      <c r="D212" s="192"/>
      <c r="E212" s="192"/>
      <c r="F212" s="193"/>
      <c r="G212" s="22">
        <f>+G210+G209</f>
        <v>0</v>
      </c>
      <c r="H212" s="124"/>
      <c r="I212" s="92"/>
      <c r="J212" s="92">
        <f>+J210+J209</f>
        <v>0</v>
      </c>
    </row>
    <row r="213" spans="1:10" ht="15" thickBot="1" x14ac:dyDescent="0.35">
      <c r="A213" s="45"/>
      <c r="B213" s="179"/>
      <c r="C213" s="180"/>
      <c r="D213" s="70"/>
      <c r="E213" s="82"/>
      <c r="F213" s="46"/>
      <c r="G213" s="46"/>
      <c r="H213" s="70"/>
      <c r="I213" s="46"/>
      <c r="J213" s="93"/>
    </row>
    <row r="214" spans="1:10" x14ac:dyDescent="0.3">
      <c r="E214"/>
      <c r="I214"/>
    </row>
    <row r="215" spans="1:10" x14ac:dyDescent="0.3">
      <c r="E215"/>
      <c r="I215"/>
    </row>
    <row r="216" spans="1:10" x14ac:dyDescent="0.3">
      <c r="E216"/>
      <c r="I216"/>
    </row>
    <row r="217" spans="1:10" x14ac:dyDescent="0.3">
      <c r="E217"/>
      <c r="I217"/>
    </row>
    <row r="218" spans="1:10" x14ac:dyDescent="0.3">
      <c r="E218"/>
      <c r="I218"/>
    </row>
    <row r="219" spans="1:10" x14ac:dyDescent="0.3">
      <c r="E219"/>
      <c r="I219"/>
    </row>
    <row r="220" spans="1:10" x14ac:dyDescent="0.3">
      <c r="E220"/>
      <c r="I220"/>
    </row>
    <row r="221" spans="1:10" x14ac:dyDescent="0.3">
      <c r="E221"/>
      <c r="I221"/>
    </row>
    <row r="222" spans="1:10" x14ac:dyDescent="0.3">
      <c r="E222"/>
      <c r="I222"/>
    </row>
    <row r="223" spans="1:10" x14ac:dyDescent="0.3">
      <c r="E223"/>
      <c r="I223"/>
    </row>
    <row r="224" spans="1:10" x14ac:dyDescent="0.3">
      <c r="E224"/>
      <c r="I224"/>
    </row>
    <row r="225" spans="5:9" x14ac:dyDescent="0.3">
      <c r="E225"/>
      <c r="I225"/>
    </row>
    <row r="226" spans="5:9" x14ac:dyDescent="0.3">
      <c r="E226"/>
      <c r="I226"/>
    </row>
    <row r="227" spans="5:9" x14ac:dyDescent="0.3">
      <c r="E227"/>
      <c r="I227"/>
    </row>
    <row r="228" spans="5:9" x14ac:dyDescent="0.3">
      <c r="E228"/>
      <c r="I228"/>
    </row>
    <row r="229" spans="5:9" x14ac:dyDescent="0.3">
      <c r="E229"/>
      <c r="I229"/>
    </row>
    <row r="230" spans="5:9" x14ac:dyDescent="0.3">
      <c r="E230"/>
      <c r="I230"/>
    </row>
    <row r="231" spans="5:9" x14ac:dyDescent="0.3">
      <c r="E231"/>
      <c r="I231"/>
    </row>
    <row r="232" spans="5:9" x14ac:dyDescent="0.3">
      <c r="E232"/>
      <c r="I232"/>
    </row>
    <row r="233" spans="5:9" x14ac:dyDescent="0.3">
      <c r="E233"/>
      <c r="I233"/>
    </row>
    <row r="234" spans="5:9" x14ac:dyDescent="0.3">
      <c r="E234"/>
      <c r="I234"/>
    </row>
    <row r="235" spans="5:9" x14ac:dyDescent="0.3">
      <c r="E235"/>
      <c r="I235"/>
    </row>
    <row r="236" spans="5:9" x14ac:dyDescent="0.3">
      <c r="E236"/>
      <c r="I236"/>
    </row>
    <row r="237" spans="5:9" x14ac:dyDescent="0.3">
      <c r="E237"/>
      <c r="I237"/>
    </row>
    <row r="238" spans="5:9" x14ac:dyDescent="0.3">
      <c r="E238"/>
      <c r="I238"/>
    </row>
    <row r="239" spans="5:9" x14ac:dyDescent="0.3">
      <c r="E239"/>
      <c r="I239"/>
    </row>
    <row r="240" spans="5:9" x14ac:dyDescent="0.3">
      <c r="E240"/>
      <c r="I240"/>
    </row>
    <row r="241" spans="5:9" x14ac:dyDescent="0.3">
      <c r="E241"/>
      <c r="I241"/>
    </row>
    <row r="242" spans="5:9" x14ac:dyDescent="0.3">
      <c r="E242"/>
      <c r="I242"/>
    </row>
    <row r="243" spans="5:9" x14ac:dyDescent="0.3">
      <c r="E243"/>
      <c r="I243"/>
    </row>
    <row r="244" spans="5:9" x14ac:dyDescent="0.3">
      <c r="E244"/>
      <c r="I244"/>
    </row>
    <row r="245" spans="5:9" x14ac:dyDescent="0.3">
      <c r="E245"/>
      <c r="I245"/>
    </row>
    <row r="246" spans="5:9" x14ac:dyDescent="0.3">
      <c r="E246"/>
      <c r="I246"/>
    </row>
    <row r="247" spans="5:9" x14ac:dyDescent="0.3">
      <c r="E247"/>
      <c r="I247"/>
    </row>
    <row r="248" spans="5:9" x14ac:dyDescent="0.3">
      <c r="E248"/>
      <c r="I248"/>
    </row>
    <row r="249" spans="5:9" x14ac:dyDescent="0.3">
      <c r="E249"/>
      <c r="I249"/>
    </row>
    <row r="250" spans="5:9" x14ac:dyDescent="0.3">
      <c r="E250"/>
      <c r="I250"/>
    </row>
    <row r="251" spans="5:9" x14ac:dyDescent="0.3">
      <c r="E251"/>
      <c r="I251"/>
    </row>
    <row r="252" spans="5:9" x14ac:dyDescent="0.3">
      <c r="E252"/>
      <c r="I252"/>
    </row>
    <row r="253" spans="5:9" x14ac:dyDescent="0.3">
      <c r="E253"/>
      <c r="I253"/>
    </row>
    <row r="254" spans="5:9" x14ac:dyDescent="0.3">
      <c r="E254"/>
      <c r="I254"/>
    </row>
    <row r="255" spans="5:9" x14ac:dyDescent="0.3">
      <c r="E255"/>
      <c r="I255"/>
    </row>
    <row r="256" spans="5:9" x14ac:dyDescent="0.3">
      <c r="E256"/>
      <c r="I256"/>
    </row>
    <row r="257" spans="5:9" x14ac:dyDescent="0.3">
      <c r="E257"/>
      <c r="I257"/>
    </row>
    <row r="258" spans="5:9" x14ac:dyDescent="0.3">
      <c r="E258"/>
      <c r="I258"/>
    </row>
    <row r="259" spans="5:9" x14ac:dyDescent="0.3">
      <c r="E259"/>
      <c r="I259"/>
    </row>
    <row r="260" spans="5:9" x14ac:dyDescent="0.3">
      <c r="E260"/>
      <c r="I260"/>
    </row>
    <row r="261" spans="5:9" x14ac:dyDescent="0.3">
      <c r="E261"/>
      <c r="I261"/>
    </row>
    <row r="262" spans="5:9" x14ac:dyDescent="0.3">
      <c r="E262"/>
      <c r="I262"/>
    </row>
    <row r="263" spans="5:9" x14ac:dyDescent="0.3">
      <c r="E263"/>
      <c r="I263"/>
    </row>
    <row r="264" spans="5:9" x14ac:dyDescent="0.3">
      <c r="E264"/>
      <c r="I264"/>
    </row>
    <row r="265" spans="5:9" x14ac:dyDescent="0.3">
      <c r="E265"/>
      <c r="I265"/>
    </row>
    <row r="266" spans="5:9" x14ac:dyDescent="0.3">
      <c r="E266"/>
      <c r="I266"/>
    </row>
    <row r="267" spans="5:9" x14ac:dyDescent="0.3">
      <c r="E267"/>
      <c r="I267"/>
    </row>
    <row r="268" spans="5:9" x14ac:dyDescent="0.3">
      <c r="E268"/>
      <c r="I268"/>
    </row>
    <row r="269" spans="5:9" x14ac:dyDescent="0.3">
      <c r="E269"/>
      <c r="I269"/>
    </row>
    <row r="270" spans="5:9" x14ac:dyDescent="0.3">
      <c r="E270"/>
      <c r="I270"/>
    </row>
    <row r="271" spans="5:9" x14ac:dyDescent="0.3">
      <c r="E271"/>
      <c r="I271"/>
    </row>
    <row r="272" spans="5:9" x14ac:dyDescent="0.3">
      <c r="E272"/>
      <c r="I272"/>
    </row>
    <row r="273" spans="5:9" x14ac:dyDescent="0.3">
      <c r="E273"/>
      <c r="I273"/>
    </row>
    <row r="274" spans="5:9" x14ac:dyDescent="0.3">
      <c r="E274"/>
      <c r="I274"/>
    </row>
    <row r="275" spans="5:9" x14ac:dyDescent="0.3">
      <c r="E275"/>
      <c r="I275"/>
    </row>
    <row r="276" spans="5:9" x14ac:dyDescent="0.3">
      <c r="E276"/>
      <c r="I276"/>
    </row>
    <row r="277" spans="5:9" x14ac:dyDescent="0.3">
      <c r="E277"/>
      <c r="I277"/>
    </row>
    <row r="278" spans="5:9" x14ac:dyDescent="0.3">
      <c r="E278"/>
      <c r="I278"/>
    </row>
    <row r="279" spans="5:9" x14ac:dyDescent="0.3">
      <c r="E279"/>
      <c r="I279"/>
    </row>
    <row r="280" spans="5:9" x14ac:dyDescent="0.3">
      <c r="E280"/>
      <c r="I280"/>
    </row>
    <row r="281" spans="5:9" x14ac:dyDescent="0.3">
      <c r="E281"/>
      <c r="I281"/>
    </row>
    <row r="282" spans="5:9" x14ac:dyDescent="0.3">
      <c r="E282"/>
      <c r="I282"/>
    </row>
    <row r="283" spans="5:9" x14ac:dyDescent="0.3">
      <c r="E283"/>
      <c r="I283"/>
    </row>
    <row r="284" spans="5:9" x14ac:dyDescent="0.3">
      <c r="E284"/>
      <c r="I284"/>
    </row>
    <row r="285" spans="5:9" x14ac:dyDescent="0.3">
      <c r="E285"/>
      <c r="I285"/>
    </row>
    <row r="286" spans="5:9" x14ac:dyDescent="0.3">
      <c r="E286"/>
      <c r="I286"/>
    </row>
    <row r="287" spans="5:9" x14ac:dyDescent="0.3">
      <c r="E287"/>
      <c r="I287"/>
    </row>
    <row r="288" spans="5:9" x14ac:dyDescent="0.3">
      <c r="E288"/>
      <c r="I288"/>
    </row>
    <row r="289" spans="5:9" x14ac:dyDescent="0.3">
      <c r="E289"/>
      <c r="I289"/>
    </row>
    <row r="290" spans="5:9" x14ac:dyDescent="0.3">
      <c r="E290"/>
      <c r="I290"/>
    </row>
    <row r="291" spans="5:9" x14ac:dyDescent="0.3">
      <c r="E291"/>
      <c r="I291"/>
    </row>
    <row r="292" spans="5:9" x14ac:dyDescent="0.3">
      <c r="E292"/>
      <c r="I292"/>
    </row>
    <row r="293" spans="5:9" x14ac:dyDescent="0.3">
      <c r="E293"/>
      <c r="I293"/>
    </row>
    <row r="294" spans="5:9" x14ac:dyDescent="0.3">
      <c r="E294"/>
      <c r="I294"/>
    </row>
    <row r="295" spans="5:9" x14ac:dyDescent="0.3">
      <c r="E295"/>
      <c r="I295"/>
    </row>
    <row r="296" spans="5:9" x14ac:dyDescent="0.3">
      <c r="E296"/>
      <c r="I296"/>
    </row>
    <row r="297" spans="5:9" x14ac:dyDescent="0.3">
      <c r="E297"/>
      <c r="I297"/>
    </row>
    <row r="298" spans="5:9" x14ac:dyDescent="0.3">
      <c r="E298"/>
      <c r="I298"/>
    </row>
    <row r="299" spans="5:9" x14ac:dyDescent="0.3">
      <c r="E299"/>
      <c r="I299"/>
    </row>
    <row r="300" spans="5:9" x14ac:dyDescent="0.3">
      <c r="E300"/>
      <c r="I300"/>
    </row>
    <row r="301" spans="5:9" x14ac:dyDescent="0.3">
      <c r="E301"/>
      <c r="I301"/>
    </row>
    <row r="302" spans="5:9" x14ac:dyDescent="0.3">
      <c r="E302"/>
      <c r="I302"/>
    </row>
    <row r="303" spans="5:9" x14ac:dyDescent="0.3">
      <c r="E303"/>
      <c r="I303"/>
    </row>
    <row r="304" spans="5:9" x14ac:dyDescent="0.3">
      <c r="E304"/>
      <c r="I304"/>
    </row>
    <row r="305" spans="5:9" x14ac:dyDescent="0.3">
      <c r="E305"/>
      <c r="I305"/>
    </row>
    <row r="306" spans="5:9" x14ac:dyDescent="0.3">
      <c r="E306"/>
      <c r="I306"/>
    </row>
    <row r="307" spans="5:9" x14ac:dyDescent="0.3">
      <c r="E307"/>
      <c r="I307"/>
    </row>
    <row r="308" spans="5:9" x14ac:dyDescent="0.3">
      <c r="E308"/>
      <c r="I308"/>
    </row>
    <row r="309" spans="5:9" x14ac:dyDescent="0.3">
      <c r="E309"/>
      <c r="I309"/>
    </row>
    <row r="310" spans="5:9" x14ac:dyDescent="0.3">
      <c r="E310"/>
      <c r="I310"/>
    </row>
    <row r="311" spans="5:9" x14ac:dyDescent="0.3">
      <c r="E311"/>
      <c r="I311"/>
    </row>
    <row r="312" spans="5:9" x14ac:dyDescent="0.3">
      <c r="E312"/>
      <c r="I312"/>
    </row>
    <row r="313" spans="5:9" x14ac:dyDescent="0.3">
      <c r="E313"/>
      <c r="I313"/>
    </row>
    <row r="314" spans="5:9" x14ac:dyDescent="0.3">
      <c r="E314"/>
      <c r="I314"/>
    </row>
    <row r="315" spans="5:9" x14ac:dyDescent="0.3">
      <c r="E315"/>
      <c r="I315"/>
    </row>
    <row r="316" spans="5:9" x14ac:dyDescent="0.3">
      <c r="E316"/>
      <c r="I316"/>
    </row>
    <row r="317" spans="5:9" x14ac:dyDescent="0.3">
      <c r="E317"/>
      <c r="I317"/>
    </row>
    <row r="318" spans="5:9" x14ac:dyDescent="0.3">
      <c r="E318"/>
      <c r="I318"/>
    </row>
    <row r="319" spans="5:9" x14ac:dyDescent="0.3">
      <c r="E319"/>
      <c r="I319"/>
    </row>
    <row r="320" spans="5:9" x14ac:dyDescent="0.3">
      <c r="E320"/>
      <c r="I320"/>
    </row>
    <row r="321" spans="5:9" x14ac:dyDescent="0.3">
      <c r="E321"/>
      <c r="I321"/>
    </row>
    <row r="322" spans="5:9" x14ac:dyDescent="0.3">
      <c r="E322"/>
      <c r="I322"/>
    </row>
    <row r="323" spans="5:9" x14ac:dyDescent="0.3">
      <c r="E323"/>
      <c r="I323"/>
    </row>
    <row r="324" spans="5:9" x14ac:dyDescent="0.3">
      <c r="E324"/>
      <c r="I324"/>
    </row>
    <row r="325" spans="5:9" x14ac:dyDescent="0.3">
      <c r="E325"/>
      <c r="I325"/>
    </row>
    <row r="326" spans="5:9" x14ac:dyDescent="0.3">
      <c r="E326"/>
      <c r="I326"/>
    </row>
    <row r="327" spans="5:9" x14ac:dyDescent="0.3">
      <c r="E327"/>
      <c r="I327"/>
    </row>
    <row r="328" spans="5:9" x14ac:dyDescent="0.3">
      <c r="E328"/>
      <c r="I328"/>
    </row>
    <row r="329" spans="5:9" x14ac:dyDescent="0.3">
      <c r="E329"/>
      <c r="I329"/>
    </row>
    <row r="330" spans="5:9" x14ac:dyDescent="0.3">
      <c r="E330"/>
      <c r="I330"/>
    </row>
    <row r="331" spans="5:9" x14ac:dyDescent="0.3">
      <c r="E331"/>
      <c r="I331"/>
    </row>
    <row r="332" spans="5:9" x14ac:dyDescent="0.3">
      <c r="E332"/>
      <c r="I332"/>
    </row>
    <row r="333" spans="5:9" x14ac:dyDescent="0.3">
      <c r="E333"/>
      <c r="I333"/>
    </row>
    <row r="334" spans="5:9" x14ac:dyDescent="0.3">
      <c r="E334"/>
      <c r="I334"/>
    </row>
    <row r="335" spans="5:9" x14ac:dyDescent="0.3">
      <c r="E335"/>
      <c r="I335"/>
    </row>
    <row r="336" spans="5:9" x14ac:dyDescent="0.3">
      <c r="E336"/>
      <c r="I336"/>
    </row>
    <row r="337" spans="5:9" x14ac:dyDescent="0.3">
      <c r="E337"/>
      <c r="I337"/>
    </row>
    <row r="338" spans="5:9" x14ac:dyDescent="0.3">
      <c r="E338"/>
      <c r="I338"/>
    </row>
    <row r="339" spans="5:9" x14ac:dyDescent="0.3">
      <c r="E339"/>
      <c r="I339"/>
    </row>
    <row r="340" spans="5:9" x14ac:dyDescent="0.3">
      <c r="E340"/>
      <c r="I340"/>
    </row>
    <row r="341" spans="5:9" x14ac:dyDescent="0.3">
      <c r="E341"/>
      <c r="I341"/>
    </row>
    <row r="342" spans="5:9" x14ac:dyDescent="0.3">
      <c r="E342"/>
      <c r="I342"/>
    </row>
    <row r="343" spans="5:9" x14ac:dyDescent="0.3">
      <c r="E343"/>
      <c r="I343"/>
    </row>
    <row r="344" spans="5:9" x14ac:dyDescent="0.3">
      <c r="E344"/>
      <c r="I344"/>
    </row>
    <row r="345" spans="5:9" x14ac:dyDescent="0.3">
      <c r="E345"/>
      <c r="I345"/>
    </row>
    <row r="346" spans="5:9" x14ac:dyDescent="0.3">
      <c r="E346"/>
      <c r="I346"/>
    </row>
    <row r="347" spans="5:9" x14ac:dyDescent="0.3">
      <c r="E347"/>
      <c r="I347"/>
    </row>
    <row r="348" spans="5:9" x14ac:dyDescent="0.3">
      <c r="E348"/>
      <c r="I348"/>
    </row>
    <row r="349" spans="5:9" x14ac:dyDescent="0.3">
      <c r="E349"/>
      <c r="I349"/>
    </row>
    <row r="350" spans="5:9" x14ac:dyDescent="0.3">
      <c r="E350"/>
      <c r="I350"/>
    </row>
    <row r="351" spans="5:9" x14ac:dyDescent="0.3">
      <c r="E351"/>
      <c r="I351"/>
    </row>
    <row r="352" spans="5:9" x14ac:dyDescent="0.3">
      <c r="E352"/>
      <c r="I352"/>
    </row>
    <row r="353" spans="5:9" x14ac:dyDescent="0.3">
      <c r="E353"/>
      <c r="I353"/>
    </row>
    <row r="354" spans="5:9" x14ac:dyDescent="0.3">
      <c r="E354"/>
      <c r="I354"/>
    </row>
    <row r="355" spans="5:9" x14ac:dyDescent="0.3">
      <c r="E355"/>
      <c r="I355"/>
    </row>
    <row r="356" spans="5:9" x14ac:dyDescent="0.3">
      <c r="E356"/>
      <c r="I356"/>
    </row>
    <row r="357" spans="5:9" x14ac:dyDescent="0.3">
      <c r="E357"/>
      <c r="I357"/>
    </row>
    <row r="358" spans="5:9" x14ac:dyDescent="0.3">
      <c r="E358"/>
      <c r="I358"/>
    </row>
    <row r="359" spans="5:9" x14ac:dyDescent="0.3">
      <c r="E359"/>
      <c r="I359"/>
    </row>
    <row r="360" spans="5:9" x14ac:dyDescent="0.3">
      <c r="E360"/>
      <c r="I360"/>
    </row>
    <row r="361" spans="5:9" x14ac:dyDescent="0.3">
      <c r="E361"/>
      <c r="I361"/>
    </row>
    <row r="362" spans="5:9" x14ac:dyDescent="0.3">
      <c r="E362"/>
      <c r="I362"/>
    </row>
    <row r="363" spans="5:9" x14ac:dyDescent="0.3">
      <c r="E363"/>
      <c r="I363"/>
    </row>
    <row r="364" spans="5:9" x14ac:dyDescent="0.3">
      <c r="E364"/>
      <c r="I364"/>
    </row>
  </sheetData>
  <mergeCells count="100">
    <mergeCell ref="C206:F206"/>
    <mergeCell ref="B72:C72"/>
    <mergeCell ref="B190:C190"/>
    <mergeCell ref="B192:C192"/>
    <mergeCell ref="C194:F194"/>
    <mergeCell ref="B196:J196"/>
    <mergeCell ref="B202:C202"/>
    <mergeCell ref="C209:F209"/>
    <mergeCell ref="C210:F210"/>
    <mergeCell ref="C211:F211"/>
    <mergeCell ref="C212:F212"/>
    <mergeCell ref="B213:C213"/>
    <mergeCell ref="B188:C188"/>
    <mergeCell ref="B170:C170"/>
    <mergeCell ref="B171:C171"/>
    <mergeCell ref="B175:C175"/>
    <mergeCell ref="B177:C177"/>
    <mergeCell ref="B179:C179"/>
    <mergeCell ref="B181:F181"/>
    <mergeCell ref="B184:J184"/>
    <mergeCell ref="B185:C185"/>
    <mergeCell ref="B186:J186"/>
    <mergeCell ref="B161:C161"/>
    <mergeCell ref="B165:C165"/>
    <mergeCell ref="B166:C166"/>
    <mergeCell ref="B148:C148"/>
    <mergeCell ref="B149:C149"/>
    <mergeCell ref="B151:C151"/>
    <mergeCell ref="B153:C153"/>
    <mergeCell ref="B154:C154"/>
    <mergeCell ref="B134:C134"/>
    <mergeCell ref="B145:C145"/>
    <mergeCell ref="B147:C147"/>
    <mergeCell ref="B158:C158"/>
    <mergeCell ref="B160:C160"/>
    <mergeCell ref="B126:C126"/>
    <mergeCell ref="B127:C127"/>
    <mergeCell ref="B130:C130"/>
    <mergeCell ref="B131:C131"/>
    <mergeCell ref="B132:C132"/>
    <mergeCell ref="B135:C135"/>
    <mergeCell ref="B136:C136"/>
    <mergeCell ref="B137:C137"/>
    <mergeCell ref="B142:C142"/>
    <mergeCell ref="B143:C143"/>
    <mergeCell ref="B124:C124"/>
    <mergeCell ref="B88:C88"/>
    <mergeCell ref="B89:C89"/>
    <mergeCell ref="B100:C100"/>
    <mergeCell ref="B102:C102"/>
    <mergeCell ref="B103:C103"/>
    <mergeCell ref="B114:C114"/>
    <mergeCell ref="B116:C116"/>
    <mergeCell ref="B117:C117"/>
    <mergeCell ref="B121:C121"/>
    <mergeCell ref="B123:C123"/>
    <mergeCell ref="B84:C84"/>
    <mergeCell ref="B86:C86"/>
    <mergeCell ref="B69:C69"/>
    <mergeCell ref="B71:C71"/>
    <mergeCell ref="B81:C81"/>
    <mergeCell ref="B83:C83"/>
    <mergeCell ref="B67:C67"/>
    <mergeCell ref="B60:C60"/>
    <mergeCell ref="B61:C61"/>
    <mergeCell ref="B62:C62"/>
    <mergeCell ref="B64:C64"/>
    <mergeCell ref="B54:F54"/>
    <mergeCell ref="B56:J56"/>
    <mergeCell ref="B57:C57"/>
    <mergeCell ref="B58:C58"/>
    <mergeCell ref="B65:C65"/>
    <mergeCell ref="B44:C44"/>
    <mergeCell ref="B46:C46"/>
    <mergeCell ref="B48:C48"/>
    <mergeCell ref="B50:C50"/>
    <mergeCell ref="B52:C52"/>
    <mergeCell ref="B42:C42"/>
    <mergeCell ref="B21:C21"/>
    <mergeCell ref="B23:C23"/>
    <mergeCell ref="B24:C24"/>
    <mergeCell ref="B26:C26"/>
    <mergeCell ref="B27:C27"/>
    <mergeCell ref="B29:C29"/>
    <mergeCell ref="B30:C30"/>
    <mergeCell ref="B35:C35"/>
    <mergeCell ref="B36:C36"/>
    <mergeCell ref="B6:J6"/>
    <mergeCell ref="B19:C19"/>
    <mergeCell ref="B8:J8"/>
    <mergeCell ref="B10:C10"/>
    <mergeCell ref="B11:C11"/>
    <mergeCell ref="B13:C13"/>
    <mergeCell ref="B15:C15"/>
    <mergeCell ref="B17:C17"/>
    <mergeCell ref="A1:J1"/>
    <mergeCell ref="A2:G2"/>
    <mergeCell ref="A3:J3"/>
    <mergeCell ref="B4:C4"/>
    <mergeCell ref="B5:J5"/>
  </mergeCells>
  <printOptions horizontalCentered="1"/>
  <pageMargins left="0.7" right="0.7" top="0.75" bottom="0.75" header="0.3" footer="0.3"/>
  <pageSetup paperSize="9" scale="77" fitToHeight="0" orientation="portrait" horizontalDpi="360" verticalDpi="360" r:id="rId1"/>
  <headerFooter>
    <oddHeader>&amp;C&amp;P</oddHeader>
    <oddFooter>&amp;CFLU'TECH
1 Rue Marcel Deprez - Parc d'activité IMHOTEP - 87 000 LIMOGES&amp;R&amp;8
&amp;11
&amp;G</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283DF2-0245-4A97-9AC4-BA011B9111ED}">
  <dimension ref="A1:J333"/>
  <sheetViews>
    <sheetView showGridLines="0" view="pageBreakPreview" topLeftCell="A4" zoomScaleNormal="100" zoomScaleSheetLayoutView="100" workbookViewId="0">
      <selection activeCell="A13" sqref="A13:XFD13"/>
    </sheetView>
  </sheetViews>
  <sheetFormatPr baseColWidth="10" defaultRowHeight="14.4" x14ac:dyDescent="0.3"/>
  <cols>
    <col min="1" max="1" width="5.77734375" customWidth="1"/>
    <col min="2" max="2" width="28.77734375" customWidth="1"/>
    <col min="3" max="3" width="12.77734375" customWidth="1"/>
    <col min="4" max="4" width="5.77734375" customWidth="1"/>
    <col min="5" max="5" width="5.77734375" style="83" customWidth="1"/>
    <col min="6" max="7" width="12.77734375" customWidth="1"/>
    <col min="8" max="8" width="5.77734375" customWidth="1"/>
    <col min="9" max="9" width="12.77734375" style="51" customWidth="1"/>
    <col min="10" max="10" width="12.77734375" customWidth="1"/>
  </cols>
  <sheetData>
    <row r="1" spans="1:10" s="14" customFormat="1" ht="79.95" customHeight="1" thickBot="1" x14ac:dyDescent="0.35">
      <c r="A1" s="144" t="s">
        <v>53</v>
      </c>
      <c r="B1" s="145"/>
      <c r="C1" s="145"/>
      <c r="D1" s="145"/>
      <c r="E1" s="146"/>
      <c r="F1" s="146"/>
      <c r="G1" s="146"/>
      <c r="H1" s="136"/>
      <c r="I1" s="136"/>
      <c r="J1" s="137"/>
    </row>
    <row r="2" spans="1:10" s="15" customFormat="1" ht="10.050000000000001" customHeight="1" thickBot="1" x14ac:dyDescent="0.35">
      <c r="A2" s="147"/>
      <c r="B2" s="148"/>
      <c r="C2" s="148"/>
      <c r="D2" s="148"/>
      <c r="E2" s="148"/>
      <c r="F2" s="148"/>
      <c r="G2" s="149"/>
      <c r="I2" s="94"/>
      <c r="J2" s="96"/>
    </row>
    <row r="3" spans="1:10" s="15" customFormat="1" ht="52.8" customHeight="1" thickBot="1" x14ac:dyDescent="0.35">
      <c r="A3" s="150" t="s">
        <v>121</v>
      </c>
      <c r="B3" s="151"/>
      <c r="C3" s="151"/>
      <c r="D3" s="151"/>
      <c r="E3" s="151"/>
      <c r="F3" s="151"/>
      <c r="G3" s="151"/>
      <c r="H3" s="136"/>
      <c r="I3" s="136"/>
      <c r="J3" s="137"/>
    </row>
    <row r="4" spans="1:10" s="2" customFormat="1" ht="30" customHeight="1" thickBot="1" x14ac:dyDescent="0.35">
      <c r="A4" s="1" t="s">
        <v>0</v>
      </c>
      <c r="B4" s="152" t="s">
        <v>1</v>
      </c>
      <c r="C4" s="153"/>
      <c r="D4" s="61" t="s">
        <v>2</v>
      </c>
      <c r="E4" s="71" t="s">
        <v>3</v>
      </c>
      <c r="F4" s="104" t="s">
        <v>108</v>
      </c>
      <c r="G4" s="104" t="s">
        <v>102</v>
      </c>
      <c r="H4" s="13" t="s">
        <v>3</v>
      </c>
      <c r="I4" s="105" t="s">
        <v>103</v>
      </c>
      <c r="J4" s="106" t="s">
        <v>104</v>
      </c>
    </row>
    <row r="5" spans="1:10" s="3" customFormat="1" ht="19.95" customHeight="1" thickBot="1" x14ac:dyDescent="0.35">
      <c r="A5" s="4"/>
      <c r="B5" s="154" t="s">
        <v>4</v>
      </c>
      <c r="C5" s="155"/>
      <c r="D5" s="155"/>
      <c r="E5" s="155"/>
      <c r="F5" s="155"/>
      <c r="G5" s="155"/>
      <c r="H5" s="136"/>
      <c r="I5" s="136"/>
      <c r="J5" s="137"/>
    </row>
    <row r="6" spans="1:10" s="14" customFormat="1" ht="168" customHeight="1" thickBot="1" x14ac:dyDescent="0.35">
      <c r="A6" s="32"/>
      <c r="B6" s="156" t="s">
        <v>5</v>
      </c>
      <c r="C6" s="157"/>
      <c r="D6" s="158"/>
      <c r="E6" s="158"/>
      <c r="F6" s="158"/>
      <c r="G6" s="158"/>
      <c r="H6" s="159"/>
      <c r="I6" s="159"/>
      <c r="J6" s="160"/>
    </row>
    <row r="7" spans="1:10" s="14" customFormat="1" ht="10.050000000000001" customHeight="1" thickTop="1" thickBot="1" x14ac:dyDescent="0.35">
      <c r="A7" s="33"/>
      <c r="B7" s="97"/>
      <c r="D7" s="68"/>
      <c r="E7" s="72"/>
      <c r="F7" s="73"/>
      <c r="G7" s="108"/>
      <c r="H7" s="109"/>
      <c r="I7" s="108"/>
      <c r="J7" s="107"/>
    </row>
    <row r="8" spans="1:10" s="3" customFormat="1" ht="19.95" customHeight="1" thickBot="1" x14ac:dyDescent="0.35">
      <c r="A8" s="4">
        <v>3</v>
      </c>
      <c r="B8" s="134" t="s">
        <v>44</v>
      </c>
      <c r="C8" s="135"/>
      <c r="D8" s="135"/>
      <c r="E8" s="135"/>
      <c r="F8" s="135"/>
      <c r="G8" s="135"/>
      <c r="H8" s="136"/>
      <c r="I8" s="136"/>
      <c r="J8" s="137"/>
    </row>
    <row r="9" spans="1:10" s="7" customFormat="1" ht="15" customHeight="1" x14ac:dyDescent="0.3">
      <c r="A9" s="24"/>
      <c r="B9" s="98"/>
      <c r="C9" s="40"/>
      <c r="D9" s="62"/>
      <c r="E9" s="74"/>
      <c r="F9" s="6"/>
      <c r="G9" s="110"/>
      <c r="H9" s="5"/>
      <c r="I9" s="6"/>
      <c r="J9" s="84"/>
    </row>
    <row r="10" spans="1:10" s="16" customFormat="1" ht="30" customHeight="1" x14ac:dyDescent="0.3">
      <c r="A10" s="25" t="s">
        <v>12</v>
      </c>
      <c r="B10" s="138" t="s">
        <v>54</v>
      </c>
      <c r="C10" s="139"/>
      <c r="D10" s="63"/>
      <c r="E10" s="47"/>
      <c r="F10" s="10"/>
      <c r="G10" s="111"/>
      <c r="H10" s="8"/>
      <c r="I10" s="10"/>
      <c r="J10" s="85"/>
    </row>
    <row r="11" spans="1:10" s="16" customFormat="1" ht="43.8" customHeight="1" x14ac:dyDescent="0.3">
      <c r="A11" s="26"/>
      <c r="B11" s="140" t="s">
        <v>45</v>
      </c>
      <c r="C11" s="141"/>
      <c r="D11" s="63" t="s">
        <v>6</v>
      </c>
      <c r="E11" s="47">
        <v>1</v>
      </c>
      <c r="F11" s="10"/>
      <c r="G11" s="111"/>
      <c r="H11" s="8" t="s">
        <v>105</v>
      </c>
      <c r="I11" s="10"/>
      <c r="J11" s="85"/>
    </row>
    <row r="12" spans="1:10" s="16" customFormat="1" x14ac:dyDescent="0.3">
      <c r="A12" s="26"/>
      <c r="B12" s="50"/>
      <c r="C12" s="9"/>
      <c r="D12" s="63"/>
      <c r="E12" s="47"/>
      <c r="F12" s="10"/>
      <c r="G12" s="111"/>
      <c r="H12" s="8"/>
      <c r="I12" s="10"/>
      <c r="J12" s="85"/>
    </row>
    <row r="13" spans="1:10" s="16" customFormat="1" ht="73.2" customHeight="1" x14ac:dyDescent="0.3">
      <c r="A13" s="26"/>
      <c r="B13" s="140" t="s">
        <v>123</v>
      </c>
      <c r="C13" s="141"/>
      <c r="D13" s="63" t="s">
        <v>6</v>
      </c>
      <c r="E13" s="47">
        <v>1</v>
      </c>
      <c r="F13" s="10"/>
      <c r="G13" s="111"/>
      <c r="H13" s="8" t="s">
        <v>105</v>
      </c>
      <c r="I13" s="10"/>
      <c r="J13" s="85"/>
    </row>
    <row r="14" spans="1:10" s="16" customFormat="1" x14ac:dyDescent="0.3">
      <c r="A14" s="26"/>
      <c r="B14" s="50"/>
      <c r="C14" s="9"/>
      <c r="D14" s="63"/>
      <c r="E14" s="47"/>
      <c r="F14" s="10"/>
      <c r="G14" s="111"/>
      <c r="H14" s="8"/>
      <c r="I14" s="10"/>
      <c r="J14" s="85"/>
    </row>
    <row r="15" spans="1:10" s="16" customFormat="1" ht="46.8" customHeight="1" x14ac:dyDescent="0.3">
      <c r="A15" s="26"/>
      <c r="B15" s="140" t="s">
        <v>55</v>
      </c>
      <c r="C15" s="141"/>
      <c r="D15" s="63" t="s">
        <v>6</v>
      </c>
      <c r="E15" s="47">
        <v>1</v>
      </c>
      <c r="F15" s="10"/>
      <c r="G15" s="111"/>
      <c r="H15" s="8" t="s">
        <v>105</v>
      </c>
      <c r="I15" s="10"/>
      <c r="J15" s="85"/>
    </row>
    <row r="16" spans="1:10" s="16" customFormat="1" ht="15" thickBot="1" x14ac:dyDescent="0.35">
      <c r="A16" s="26"/>
      <c r="B16" s="50"/>
      <c r="C16" s="9"/>
      <c r="D16" s="63"/>
      <c r="E16" s="47"/>
      <c r="F16" s="10"/>
      <c r="G16" s="111"/>
      <c r="H16" s="8"/>
      <c r="I16" s="10"/>
      <c r="J16" s="85"/>
    </row>
    <row r="17" spans="1:10" s="16" customFormat="1" ht="15" thickBot="1" x14ac:dyDescent="0.35">
      <c r="A17" s="11"/>
      <c r="B17" s="142" t="s">
        <v>7</v>
      </c>
      <c r="C17" s="143"/>
      <c r="D17" s="64"/>
      <c r="E17" s="75"/>
      <c r="F17" s="126"/>
      <c r="G17" s="127"/>
      <c r="H17" s="12"/>
      <c r="I17" s="126"/>
      <c r="J17" s="127"/>
    </row>
    <row r="18" spans="1:10" s="16" customFormat="1" x14ac:dyDescent="0.3">
      <c r="A18" s="26"/>
      <c r="B18" s="50"/>
      <c r="C18" s="9"/>
      <c r="D18" s="63"/>
      <c r="E18" s="47"/>
      <c r="F18" s="10"/>
      <c r="G18" s="111"/>
      <c r="H18" s="8"/>
      <c r="I18" s="10"/>
      <c r="J18" s="85"/>
    </row>
    <row r="19" spans="1:10" s="16" customFormat="1" ht="30" customHeight="1" x14ac:dyDescent="0.3">
      <c r="A19" s="25" t="s">
        <v>29</v>
      </c>
      <c r="B19" s="138" t="s">
        <v>56</v>
      </c>
      <c r="C19" s="139"/>
      <c r="D19" s="63"/>
      <c r="E19" s="129" t="s">
        <v>124</v>
      </c>
      <c r="F19" s="130"/>
      <c r="G19" s="131"/>
      <c r="H19" s="132" t="s">
        <v>124</v>
      </c>
      <c r="I19" s="10"/>
      <c r="J19" s="85"/>
    </row>
    <row r="20" spans="1:10" s="16" customFormat="1" ht="15" thickBot="1" x14ac:dyDescent="0.35">
      <c r="A20" s="26"/>
      <c r="B20" s="50"/>
      <c r="C20" s="50"/>
      <c r="D20" s="66"/>
      <c r="E20" s="47"/>
      <c r="F20" s="10"/>
      <c r="G20" s="111"/>
      <c r="H20" s="8"/>
      <c r="I20" s="10"/>
      <c r="J20" s="85"/>
    </row>
    <row r="21" spans="1:10" s="16" customFormat="1" ht="15" thickBot="1" x14ac:dyDescent="0.35">
      <c r="A21" s="11"/>
      <c r="B21" s="142" t="s">
        <v>7</v>
      </c>
      <c r="C21" s="143"/>
      <c r="D21" s="64"/>
      <c r="E21" s="75"/>
      <c r="F21" s="126"/>
      <c r="G21" s="127"/>
      <c r="H21" s="12"/>
      <c r="I21" s="126"/>
      <c r="J21" s="127"/>
    </row>
    <row r="22" spans="1:10" s="16" customFormat="1" x14ac:dyDescent="0.3">
      <c r="A22" s="26"/>
      <c r="B22" s="50"/>
      <c r="C22" s="9"/>
      <c r="D22" s="63"/>
      <c r="E22" s="47"/>
      <c r="F22" s="10"/>
      <c r="G22" s="111"/>
      <c r="H22" s="8"/>
      <c r="I22" s="10"/>
      <c r="J22" s="85"/>
    </row>
    <row r="23" spans="1:10" s="16" customFormat="1" ht="24" customHeight="1" x14ac:dyDescent="0.3">
      <c r="A23" s="25" t="s">
        <v>30</v>
      </c>
      <c r="B23" s="138" t="s">
        <v>57</v>
      </c>
      <c r="C23" s="139"/>
      <c r="D23" s="63"/>
      <c r="E23" s="47"/>
      <c r="F23" s="10"/>
      <c r="G23" s="111" t="str">
        <f t="shared" ref="G23:G29" si="0">IF(E23="","",E23*F23)</f>
        <v/>
      </c>
      <c r="H23" s="8"/>
      <c r="I23" s="10"/>
      <c r="J23" s="85" t="str">
        <f t="shared" ref="J23" si="1">IF(H23="","",H23*I23)</f>
        <v/>
      </c>
    </row>
    <row r="24" spans="1:10" s="16" customFormat="1" ht="72" customHeight="1" x14ac:dyDescent="0.3">
      <c r="A24" s="25"/>
      <c r="B24" s="161" t="s">
        <v>58</v>
      </c>
      <c r="C24" s="162"/>
      <c r="D24" s="63"/>
      <c r="E24" s="47"/>
      <c r="F24" s="10"/>
      <c r="G24" s="111"/>
      <c r="H24" s="8"/>
      <c r="I24" s="10"/>
      <c r="J24" s="85"/>
    </row>
    <row r="25" spans="1:10" s="16" customFormat="1" x14ac:dyDescent="0.3">
      <c r="A25" s="26"/>
      <c r="B25" s="50"/>
      <c r="C25" s="9"/>
      <c r="D25" s="63"/>
      <c r="E25" s="47"/>
      <c r="F25" s="10"/>
      <c r="G25" s="111"/>
      <c r="H25" s="8"/>
      <c r="I25" s="10"/>
      <c r="J25" s="85"/>
    </row>
    <row r="26" spans="1:10" s="16" customFormat="1" x14ac:dyDescent="0.3">
      <c r="A26" s="26"/>
      <c r="B26" s="163" t="s">
        <v>64</v>
      </c>
      <c r="C26" s="164"/>
      <c r="D26" s="63"/>
      <c r="E26" s="47"/>
      <c r="F26" s="10"/>
      <c r="G26" s="111" t="str">
        <f t="shared" si="0"/>
        <v/>
      </c>
      <c r="H26" s="8"/>
      <c r="I26" s="10"/>
      <c r="J26" s="85" t="str">
        <f t="shared" ref="J26:J28" si="2">IF(H26="","",H26*I26)</f>
        <v/>
      </c>
    </row>
    <row r="27" spans="1:10" s="16" customFormat="1" ht="119.4" customHeight="1" x14ac:dyDescent="0.3">
      <c r="A27" s="25"/>
      <c r="B27" s="161" t="s">
        <v>59</v>
      </c>
      <c r="C27" s="162"/>
      <c r="D27" s="63"/>
      <c r="E27" s="47"/>
      <c r="F27" s="10"/>
      <c r="G27" s="111" t="str">
        <f t="shared" si="0"/>
        <v/>
      </c>
      <c r="H27" s="8"/>
      <c r="I27" s="10"/>
      <c r="J27" s="85" t="str">
        <f t="shared" si="2"/>
        <v/>
      </c>
    </row>
    <row r="28" spans="1:10" s="16" customFormat="1" x14ac:dyDescent="0.3">
      <c r="A28" s="26"/>
      <c r="B28" s="57"/>
      <c r="C28" s="44"/>
      <c r="D28" s="63"/>
      <c r="E28" s="47"/>
      <c r="F28" s="10"/>
      <c r="G28" s="111" t="str">
        <f t="shared" si="0"/>
        <v/>
      </c>
      <c r="H28" s="8"/>
      <c r="I28" s="10"/>
      <c r="J28" s="85" t="str">
        <f t="shared" si="2"/>
        <v/>
      </c>
    </row>
    <row r="29" spans="1:10" s="16" customFormat="1" x14ac:dyDescent="0.3">
      <c r="A29" s="26"/>
      <c r="B29" s="167" t="s">
        <v>60</v>
      </c>
      <c r="C29" s="168"/>
      <c r="D29" s="63"/>
      <c r="E29" s="47"/>
      <c r="F29" s="10"/>
      <c r="G29" s="111" t="str">
        <f t="shared" si="0"/>
        <v/>
      </c>
      <c r="H29" s="8"/>
      <c r="I29" s="10"/>
      <c r="J29" s="85"/>
    </row>
    <row r="30" spans="1:10" s="16" customFormat="1" ht="42" customHeight="1" x14ac:dyDescent="0.3">
      <c r="A30" s="26"/>
      <c r="B30" s="140" t="s">
        <v>61</v>
      </c>
      <c r="C30" s="141"/>
      <c r="D30" s="63"/>
      <c r="E30" s="47"/>
      <c r="F30" s="10"/>
      <c r="G30" s="111"/>
      <c r="H30" s="8"/>
      <c r="I30" s="10"/>
      <c r="J30" s="85"/>
    </row>
    <row r="31" spans="1:10" s="16" customFormat="1" x14ac:dyDescent="0.3">
      <c r="A31" s="26"/>
      <c r="B31" s="56" t="s">
        <v>46</v>
      </c>
      <c r="C31" s="9"/>
      <c r="D31" s="63"/>
      <c r="E31" s="47"/>
      <c r="F31" s="10"/>
      <c r="G31" s="111"/>
      <c r="H31" s="8"/>
      <c r="I31" s="10"/>
      <c r="J31" s="85"/>
    </row>
    <row r="32" spans="1:10" s="16" customFormat="1" x14ac:dyDescent="0.3">
      <c r="A32" s="26"/>
      <c r="B32" s="56" t="s">
        <v>47</v>
      </c>
      <c r="C32" s="9" t="s">
        <v>41</v>
      </c>
      <c r="D32" s="63" t="s">
        <v>2</v>
      </c>
      <c r="E32" s="47">
        <v>1</v>
      </c>
      <c r="F32" s="10"/>
      <c r="G32" s="111"/>
      <c r="H32" s="47" t="s">
        <v>105</v>
      </c>
      <c r="I32" s="10"/>
      <c r="J32" s="85"/>
    </row>
    <row r="33" spans="1:10" s="16" customFormat="1" x14ac:dyDescent="0.3">
      <c r="A33" s="26"/>
      <c r="B33" s="56"/>
      <c r="C33" s="9" t="s">
        <v>33</v>
      </c>
      <c r="D33" s="63" t="s">
        <v>2</v>
      </c>
      <c r="E33" s="47" t="s">
        <v>105</v>
      </c>
      <c r="F33" s="10"/>
      <c r="G33" s="111"/>
      <c r="H33" s="47" t="s">
        <v>105</v>
      </c>
      <c r="I33" s="10"/>
      <c r="J33" s="85"/>
    </row>
    <row r="34" spans="1:10" s="16" customFormat="1" x14ac:dyDescent="0.3">
      <c r="A34" s="26"/>
      <c r="B34" s="56"/>
      <c r="C34" s="9"/>
      <c r="D34" s="63"/>
      <c r="E34" s="47"/>
      <c r="F34" s="10"/>
      <c r="G34" s="111"/>
      <c r="H34" s="47"/>
      <c r="I34" s="10"/>
      <c r="J34" s="85"/>
    </row>
    <row r="35" spans="1:10" s="16" customFormat="1" x14ac:dyDescent="0.3">
      <c r="A35" s="26"/>
      <c r="B35" s="167" t="s">
        <v>62</v>
      </c>
      <c r="C35" s="168"/>
      <c r="D35" s="63"/>
      <c r="E35" s="47"/>
      <c r="F35" s="10"/>
      <c r="G35" s="111"/>
      <c r="H35" s="47"/>
      <c r="I35" s="10"/>
      <c r="J35" s="85"/>
    </row>
    <row r="36" spans="1:10" s="16" customFormat="1" ht="31.2" customHeight="1" x14ac:dyDescent="0.3">
      <c r="A36" s="26"/>
      <c r="B36" s="140" t="s">
        <v>34</v>
      </c>
      <c r="C36" s="141"/>
      <c r="D36" s="63"/>
      <c r="E36" s="47"/>
      <c r="F36" s="10"/>
      <c r="G36" s="111"/>
      <c r="H36" s="47"/>
      <c r="I36" s="10"/>
      <c r="J36" s="85"/>
    </row>
    <row r="37" spans="1:10" s="16" customFormat="1" x14ac:dyDescent="0.3">
      <c r="A37" s="26"/>
      <c r="B37" s="50" t="s">
        <v>22</v>
      </c>
      <c r="C37" s="9" t="s">
        <v>43</v>
      </c>
      <c r="D37" s="63" t="s">
        <v>8</v>
      </c>
      <c r="E37" s="47">
        <v>2</v>
      </c>
      <c r="F37" s="10"/>
      <c r="G37" s="111"/>
      <c r="H37" s="47" t="s">
        <v>105</v>
      </c>
      <c r="I37" s="10"/>
      <c r="J37" s="85"/>
    </row>
    <row r="38" spans="1:10" s="16" customFormat="1" x14ac:dyDescent="0.3">
      <c r="A38" s="26"/>
      <c r="B38" s="50"/>
      <c r="C38" s="9" t="s">
        <v>42</v>
      </c>
      <c r="D38" s="63" t="s">
        <v>8</v>
      </c>
      <c r="E38" s="47" t="s">
        <v>105</v>
      </c>
      <c r="F38" s="10"/>
      <c r="G38" s="111"/>
      <c r="H38" s="47" t="s">
        <v>105</v>
      </c>
      <c r="I38" s="10"/>
      <c r="J38" s="85"/>
    </row>
    <row r="39" spans="1:10" s="16" customFormat="1" x14ac:dyDescent="0.3">
      <c r="A39" s="26"/>
      <c r="B39" s="50"/>
      <c r="C39" s="9" t="s">
        <v>35</v>
      </c>
      <c r="D39" s="63" t="s">
        <v>8</v>
      </c>
      <c r="E39" s="47" t="s">
        <v>105</v>
      </c>
      <c r="F39" s="10"/>
      <c r="G39" s="111"/>
      <c r="H39" s="47" t="s">
        <v>105</v>
      </c>
      <c r="I39" s="10"/>
      <c r="J39" s="85"/>
    </row>
    <row r="40" spans="1:10" s="16" customFormat="1" x14ac:dyDescent="0.3">
      <c r="A40" s="26"/>
      <c r="B40" s="50"/>
      <c r="C40" s="9" t="s">
        <v>36</v>
      </c>
      <c r="D40" s="63" t="s">
        <v>8</v>
      </c>
      <c r="E40" s="47" t="s">
        <v>105</v>
      </c>
      <c r="F40" s="10"/>
      <c r="G40" s="111"/>
      <c r="H40" s="47" t="s">
        <v>105</v>
      </c>
      <c r="I40" s="10"/>
      <c r="J40" s="85"/>
    </row>
    <row r="41" spans="1:10" s="16" customFormat="1" x14ac:dyDescent="0.3">
      <c r="A41" s="26"/>
      <c r="B41" s="50"/>
      <c r="C41" s="9"/>
      <c r="D41" s="63"/>
      <c r="E41" s="47"/>
      <c r="F41" s="10"/>
      <c r="G41" s="111"/>
      <c r="H41" s="47"/>
      <c r="I41" s="10"/>
      <c r="J41" s="85"/>
    </row>
    <row r="42" spans="1:10" s="16" customFormat="1" ht="45.6" customHeight="1" x14ac:dyDescent="0.3">
      <c r="A42" s="26"/>
      <c r="B42" s="140" t="s">
        <v>37</v>
      </c>
      <c r="C42" s="141"/>
      <c r="D42" s="63" t="s">
        <v>6</v>
      </c>
      <c r="E42" s="47">
        <v>1</v>
      </c>
      <c r="F42" s="10"/>
      <c r="G42" s="111"/>
      <c r="H42" s="47" t="s">
        <v>105</v>
      </c>
      <c r="I42" s="10"/>
      <c r="J42" s="85"/>
    </row>
    <row r="43" spans="1:10" s="16" customFormat="1" x14ac:dyDescent="0.3">
      <c r="A43" s="26"/>
      <c r="B43" s="50"/>
      <c r="C43" s="9"/>
      <c r="D43" s="63"/>
      <c r="E43" s="47"/>
      <c r="F43" s="10"/>
      <c r="G43" s="111"/>
      <c r="H43" s="47"/>
      <c r="I43" s="10"/>
      <c r="J43" s="85"/>
    </row>
    <row r="44" spans="1:10" s="16" customFormat="1" ht="48" customHeight="1" x14ac:dyDescent="0.3">
      <c r="A44" s="26"/>
      <c r="B44" s="140" t="s">
        <v>38</v>
      </c>
      <c r="C44" s="141"/>
      <c r="D44" s="63" t="s">
        <v>6</v>
      </c>
      <c r="E44" s="47">
        <v>1</v>
      </c>
      <c r="F44" s="10"/>
      <c r="G44" s="111"/>
      <c r="H44" s="47" t="s">
        <v>105</v>
      </c>
      <c r="I44" s="10"/>
      <c r="J44" s="85"/>
    </row>
    <row r="45" spans="1:10" s="16" customFormat="1" x14ac:dyDescent="0.3">
      <c r="A45" s="52"/>
      <c r="B45" s="50"/>
      <c r="C45" s="9"/>
      <c r="D45" s="63"/>
      <c r="E45" s="47"/>
      <c r="F45" s="10"/>
      <c r="G45" s="111"/>
      <c r="H45" s="47"/>
      <c r="I45" s="10"/>
      <c r="J45" s="85"/>
    </row>
    <row r="46" spans="1:10" s="16" customFormat="1" x14ac:dyDescent="0.3">
      <c r="A46" s="26"/>
      <c r="B46" s="165" t="s">
        <v>63</v>
      </c>
      <c r="C46" s="166"/>
      <c r="D46" s="63"/>
      <c r="E46" s="47"/>
      <c r="F46" s="10"/>
      <c r="G46" s="111"/>
      <c r="H46" s="47"/>
      <c r="I46" s="10"/>
      <c r="J46" s="85"/>
    </row>
    <row r="47" spans="1:10" s="16" customFormat="1" x14ac:dyDescent="0.3">
      <c r="A47" s="26"/>
      <c r="B47" s="99"/>
      <c r="C47" s="53"/>
      <c r="D47" s="63"/>
      <c r="E47" s="47"/>
      <c r="F47" s="10"/>
      <c r="G47" s="111"/>
      <c r="H47" s="47"/>
      <c r="I47" s="10"/>
      <c r="J47" s="85"/>
    </row>
    <row r="48" spans="1:10" s="16" customFormat="1" ht="32.4" customHeight="1" x14ac:dyDescent="0.3">
      <c r="A48" s="26"/>
      <c r="B48" s="163" t="s">
        <v>66</v>
      </c>
      <c r="C48" s="164"/>
      <c r="D48" s="63"/>
      <c r="E48" s="129" t="s">
        <v>124</v>
      </c>
      <c r="F48" s="130"/>
      <c r="G48" s="131"/>
      <c r="H48" s="129" t="s">
        <v>124</v>
      </c>
      <c r="I48" s="10"/>
      <c r="J48" s="85"/>
    </row>
    <row r="49" spans="1:10" s="16" customFormat="1" x14ac:dyDescent="0.3">
      <c r="A49" s="26"/>
      <c r="B49" s="56"/>
      <c r="C49" s="9"/>
      <c r="D49" s="63"/>
      <c r="E49" s="47"/>
      <c r="F49" s="10"/>
      <c r="G49" s="111"/>
      <c r="H49" s="47"/>
      <c r="I49" s="10"/>
      <c r="J49" s="85"/>
    </row>
    <row r="50" spans="1:10" s="16" customFormat="1" ht="31.2" customHeight="1" x14ac:dyDescent="0.3">
      <c r="A50" s="26"/>
      <c r="B50" s="163" t="s">
        <v>65</v>
      </c>
      <c r="C50" s="164"/>
      <c r="D50" s="63"/>
      <c r="E50" s="129" t="s">
        <v>124</v>
      </c>
      <c r="F50" s="130"/>
      <c r="G50" s="131"/>
      <c r="H50" s="129" t="s">
        <v>124</v>
      </c>
      <c r="I50" s="10"/>
      <c r="J50" s="85"/>
    </row>
    <row r="51" spans="1:10" s="16" customFormat="1" ht="19.2" customHeight="1" thickBot="1" x14ac:dyDescent="0.35">
      <c r="A51" s="26"/>
      <c r="B51" s="50"/>
      <c r="C51" s="9"/>
      <c r="D51" s="63"/>
      <c r="E51" s="128"/>
      <c r="F51" s="10"/>
      <c r="G51" s="111"/>
      <c r="H51" s="128"/>
      <c r="I51" s="10"/>
      <c r="J51" s="85"/>
    </row>
    <row r="52" spans="1:10" s="16" customFormat="1" ht="15" thickBot="1" x14ac:dyDescent="0.35">
      <c r="A52" s="11"/>
      <c r="B52" s="142" t="s">
        <v>7</v>
      </c>
      <c r="C52" s="143"/>
      <c r="D52" s="64"/>
      <c r="E52" s="75"/>
      <c r="F52" s="126"/>
      <c r="G52" s="127"/>
      <c r="H52" s="12"/>
      <c r="I52" s="126"/>
      <c r="J52" s="127"/>
    </row>
    <row r="53" spans="1:10" s="16" customFormat="1" ht="15" thickBot="1" x14ac:dyDescent="0.35">
      <c r="A53" s="26"/>
      <c r="B53" s="50"/>
      <c r="C53" s="9"/>
      <c r="D53" s="63"/>
      <c r="E53" s="47"/>
      <c r="F53" s="10"/>
      <c r="G53" s="112"/>
      <c r="H53" s="8"/>
      <c r="I53" s="10"/>
      <c r="J53" s="85"/>
    </row>
    <row r="54" spans="1:10" s="16" customFormat="1" ht="21" customHeight="1" thickBot="1" x14ac:dyDescent="0.35">
      <c r="A54" s="4"/>
      <c r="B54" s="171" t="s">
        <v>51</v>
      </c>
      <c r="C54" s="171"/>
      <c r="D54" s="136"/>
      <c r="E54" s="136"/>
      <c r="F54" s="137"/>
      <c r="G54" s="55"/>
      <c r="H54" s="113"/>
      <c r="I54" s="54"/>
      <c r="J54" s="55"/>
    </row>
    <row r="55" spans="1:10" s="16" customFormat="1" ht="15" thickBot="1" x14ac:dyDescent="0.35">
      <c r="A55" s="26"/>
      <c r="B55" s="50"/>
      <c r="C55" s="9"/>
      <c r="D55" s="63"/>
      <c r="E55" s="47"/>
      <c r="F55" s="10"/>
      <c r="G55" s="112"/>
      <c r="H55" s="63"/>
      <c r="I55" s="10"/>
      <c r="J55" s="85"/>
    </row>
    <row r="56" spans="1:10" s="3" customFormat="1" ht="19.95" customHeight="1" thickBot="1" x14ac:dyDescent="0.35">
      <c r="A56" s="4">
        <v>4</v>
      </c>
      <c r="B56" s="172" t="s">
        <v>48</v>
      </c>
      <c r="C56" s="173"/>
      <c r="D56" s="173"/>
      <c r="E56" s="173"/>
      <c r="F56" s="173"/>
      <c r="G56" s="173"/>
      <c r="H56" s="136"/>
      <c r="I56" s="136"/>
      <c r="J56" s="137"/>
    </row>
    <row r="57" spans="1:10" s="16" customFormat="1" x14ac:dyDescent="0.3">
      <c r="A57" s="25"/>
      <c r="B57" s="138"/>
      <c r="C57" s="139"/>
      <c r="D57" s="63"/>
      <c r="E57" s="47"/>
      <c r="F57" s="10"/>
      <c r="G57" s="114"/>
      <c r="H57" s="63"/>
      <c r="I57" s="10"/>
      <c r="J57" s="85"/>
    </row>
    <row r="58" spans="1:10" s="16" customFormat="1" ht="30" customHeight="1" x14ac:dyDescent="0.3">
      <c r="A58" s="25" t="s">
        <v>32</v>
      </c>
      <c r="B58" s="138" t="s">
        <v>54</v>
      </c>
      <c r="C58" s="139"/>
      <c r="D58" s="63"/>
      <c r="E58" s="47" t="s">
        <v>124</v>
      </c>
      <c r="F58" s="10"/>
      <c r="G58" s="111"/>
      <c r="H58" s="63" t="s">
        <v>124</v>
      </c>
      <c r="I58" s="10"/>
      <c r="J58" s="85"/>
    </row>
    <row r="59" spans="1:10" s="16" customFormat="1" ht="15" thickBot="1" x14ac:dyDescent="0.35">
      <c r="A59" s="26"/>
      <c r="B59" s="50"/>
      <c r="C59" s="9"/>
      <c r="D59" s="63"/>
      <c r="E59" s="47"/>
      <c r="F59" s="10"/>
      <c r="G59" s="111"/>
      <c r="H59" s="8"/>
      <c r="I59" s="10"/>
      <c r="J59" s="85"/>
    </row>
    <row r="60" spans="1:10" s="16" customFormat="1" ht="15" thickBot="1" x14ac:dyDescent="0.35">
      <c r="A60" s="11"/>
      <c r="B60" s="142" t="s">
        <v>7</v>
      </c>
      <c r="C60" s="143"/>
      <c r="D60" s="64"/>
      <c r="E60" s="75"/>
      <c r="F60" s="126"/>
      <c r="G60" s="127"/>
      <c r="H60" s="12"/>
      <c r="I60" s="126"/>
      <c r="J60" s="127"/>
    </row>
    <row r="61" spans="1:10" s="16" customFormat="1" ht="30" customHeight="1" x14ac:dyDescent="0.3">
      <c r="A61" s="25" t="s">
        <v>14</v>
      </c>
      <c r="B61" s="138" t="s">
        <v>67</v>
      </c>
      <c r="C61" s="139"/>
      <c r="D61" s="63"/>
      <c r="E61" s="47"/>
      <c r="F61" s="10"/>
      <c r="G61" s="111"/>
      <c r="H61" s="8"/>
      <c r="I61" s="10"/>
      <c r="J61" s="85"/>
    </row>
    <row r="62" spans="1:10" s="16" customFormat="1" ht="72" customHeight="1" x14ac:dyDescent="0.3">
      <c r="A62" s="26"/>
      <c r="B62" s="140" t="s">
        <v>68</v>
      </c>
      <c r="C62" s="169"/>
      <c r="D62" s="63"/>
      <c r="E62" s="47"/>
      <c r="F62" s="10"/>
      <c r="G62" s="111" t="str">
        <f t="shared" ref="G62:G65" si="3">IF(E62="","",E62*F62)</f>
        <v/>
      </c>
      <c r="H62" s="8"/>
      <c r="I62" s="10"/>
      <c r="J62" s="85" t="str">
        <f t="shared" ref="J62:J65" si="4">IF(H62="","",H62*I62)</f>
        <v/>
      </c>
    </row>
    <row r="63" spans="1:10" s="16" customFormat="1" x14ac:dyDescent="0.3">
      <c r="A63" s="26"/>
      <c r="B63" s="50"/>
      <c r="C63" s="9"/>
      <c r="D63" s="63"/>
      <c r="E63" s="47"/>
      <c r="F63" s="10"/>
      <c r="G63" s="111" t="str">
        <f t="shared" si="3"/>
        <v/>
      </c>
      <c r="H63" s="8"/>
      <c r="I63" s="10"/>
      <c r="J63" s="85" t="str">
        <f t="shared" si="4"/>
        <v/>
      </c>
    </row>
    <row r="64" spans="1:10" s="16" customFormat="1" ht="28.8" customHeight="1" x14ac:dyDescent="0.3">
      <c r="A64" s="26"/>
      <c r="B64" s="170" t="s">
        <v>69</v>
      </c>
      <c r="C64" s="164"/>
      <c r="D64" s="63"/>
      <c r="E64" s="47"/>
      <c r="F64" s="10"/>
      <c r="G64" s="111" t="str">
        <f t="shared" si="3"/>
        <v/>
      </c>
      <c r="H64" s="8"/>
      <c r="I64" s="10"/>
      <c r="J64" s="85" t="str">
        <f t="shared" si="4"/>
        <v/>
      </c>
    </row>
    <row r="65" spans="1:10" s="16" customFormat="1" ht="60" customHeight="1" x14ac:dyDescent="0.3">
      <c r="A65" s="26"/>
      <c r="B65" s="140" t="s">
        <v>107</v>
      </c>
      <c r="C65" s="169"/>
      <c r="D65" s="63"/>
      <c r="E65" s="47"/>
      <c r="F65" s="10"/>
      <c r="G65" s="111" t="str">
        <f t="shared" si="3"/>
        <v/>
      </c>
      <c r="H65" s="8"/>
      <c r="I65" s="10"/>
      <c r="J65" s="85" t="str">
        <f t="shared" si="4"/>
        <v/>
      </c>
    </row>
    <row r="66" spans="1:10" s="16" customFormat="1" x14ac:dyDescent="0.3">
      <c r="A66" s="26"/>
      <c r="B66" s="50"/>
      <c r="C66" s="9"/>
      <c r="D66" s="63"/>
      <c r="E66" s="47"/>
      <c r="F66" s="10"/>
      <c r="G66" s="111"/>
      <c r="H66" s="8"/>
      <c r="I66" s="10"/>
      <c r="J66" s="85"/>
    </row>
    <row r="67" spans="1:10" s="16" customFormat="1" x14ac:dyDescent="0.3">
      <c r="A67" s="26"/>
      <c r="B67" s="174" t="s">
        <v>125</v>
      </c>
      <c r="C67" s="175"/>
      <c r="D67" s="63"/>
      <c r="E67" s="47" t="s">
        <v>124</v>
      </c>
      <c r="F67" s="10"/>
      <c r="G67" s="111"/>
      <c r="H67" s="8" t="s">
        <v>124</v>
      </c>
      <c r="I67" s="10"/>
      <c r="J67" s="85"/>
    </row>
    <row r="68" spans="1:10" s="16" customFormat="1" x14ac:dyDescent="0.3">
      <c r="A68" s="26"/>
      <c r="B68" s="50"/>
      <c r="C68" s="9"/>
      <c r="D68" s="63"/>
      <c r="E68" s="47"/>
      <c r="F68" s="10"/>
      <c r="G68" s="111"/>
      <c r="H68" s="8"/>
      <c r="I68" s="10"/>
      <c r="J68" s="85"/>
    </row>
    <row r="69" spans="1:10" s="16" customFormat="1" ht="29.4" customHeight="1" x14ac:dyDescent="0.3">
      <c r="A69" s="26"/>
      <c r="B69" s="174" t="s">
        <v>126</v>
      </c>
      <c r="C69" s="175"/>
      <c r="D69" s="63"/>
      <c r="E69" s="129" t="s">
        <v>124</v>
      </c>
      <c r="F69" s="130"/>
      <c r="G69" s="131"/>
      <c r="H69" s="132" t="s">
        <v>124</v>
      </c>
      <c r="I69" s="10"/>
      <c r="J69" s="85"/>
    </row>
    <row r="70" spans="1:10" s="16" customFormat="1" x14ac:dyDescent="0.3">
      <c r="A70" s="26"/>
      <c r="B70" s="50"/>
      <c r="C70" s="9"/>
      <c r="D70" s="63"/>
      <c r="E70" s="47"/>
      <c r="F70" s="10"/>
      <c r="G70" s="111"/>
      <c r="H70" s="8"/>
      <c r="I70" s="10"/>
      <c r="J70" s="85"/>
    </row>
    <row r="71" spans="1:10" s="16" customFormat="1" x14ac:dyDescent="0.3">
      <c r="A71" s="26"/>
      <c r="B71" s="174" t="s">
        <v>127</v>
      </c>
      <c r="C71" s="175"/>
      <c r="D71" s="63"/>
      <c r="E71" s="47"/>
      <c r="F71" s="10"/>
      <c r="G71" s="111"/>
      <c r="H71" s="8"/>
      <c r="I71" s="10"/>
      <c r="J71" s="85"/>
    </row>
    <row r="72" spans="1:10" s="16" customFormat="1" x14ac:dyDescent="0.3">
      <c r="A72" s="26"/>
      <c r="B72" s="50" t="s">
        <v>74</v>
      </c>
      <c r="C72" s="9"/>
      <c r="D72" s="63"/>
      <c r="E72" s="47"/>
      <c r="F72" s="10"/>
      <c r="G72" s="111"/>
      <c r="H72" s="8"/>
      <c r="I72" s="10"/>
      <c r="J72" s="85"/>
    </row>
    <row r="73" spans="1:10" s="16" customFormat="1" x14ac:dyDescent="0.3">
      <c r="A73" s="26"/>
      <c r="B73" s="50" t="s">
        <v>22</v>
      </c>
      <c r="C73" s="9"/>
      <c r="D73" s="63"/>
      <c r="E73" s="47"/>
      <c r="F73" s="10"/>
      <c r="G73" s="111"/>
      <c r="H73" s="8"/>
      <c r="I73" s="10"/>
      <c r="J73" s="85"/>
    </row>
    <row r="74" spans="1:10" s="16" customFormat="1" x14ac:dyDescent="0.3">
      <c r="A74" s="26"/>
      <c r="B74" s="50" t="s">
        <v>27</v>
      </c>
      <c r="C74" s="9"/>
      <c r="D74" s="63" t="s">
        <v>2</v>
      </c>
      <c r="E74" s="47">
        <v>1</v>
      </c>
      <c r="F74" s="10"/>
      <c r="G74" s="111"/>
      <c r="H74" s="8" t="s">
        <v>105</v>
      </c>
      <c r="I74" s="10"/>
      <c r="J74" s="85"/>
    </row>
    <row r="75" spans="1:10" s="16" customFormat="1" x14ac:dyDescent="0.3">
      <c r="A75" s="26"/>
      <c r="B75" s="50"/>
      <c r="C75" s="9"/>
      <c r="D75" s="63"/>
      <c r="E75" s="47"/>
      <c r="F75" s="10"/>
      <c r="G75" s="111"/>
      <c r="H75" s="8"/>
      <c r="I75" s="10"/>
      <c r="J75" s="85"/>
    </row>
    <row r="76" spans="1:10" s="16" customFormat="1" x14ac:dyDescent="0.3">
      <c r="A76" s="26"/>
      <c r="B76" s="50" t="s">
        <v>75</v>
      </c>
      <c r="C76" s="9"/>
      <c r="D76" s="63"/>
      <c r="E76" s="47"/>
      <c r="F76" s="10"/>
      <c r="G76" s="111"/>
      <c r="H76" s="8"/>
      <c r="I76" s="10"/>
      <c r="J76" s="85"/>
    </row>
    <row r="77" spans="1:10" s="16" customFormat="1" x14ac:dyDescent="0.3">
      <c r="A77" s="26"/>
      <c r="B77" s="50" t="s">
        <v>22</v>
      </c>
      <c r="C77" s="9"/>
      <c r="D77" s="63"/>
      <c r="E77" s="47"/>
      <c r="F77" s="10"/>
      <c r="G77" s="111"/>
      <c r="H77" s="8"/>
      <c r="I77" s="10"/>
      <c r="J77" s="85"/>
    </row>
    <row r="78" spans="1:10" s="16" customFormat="1" x14ac:dyDescent="0.3">
      <c r="A78" s="26"/>
      <c r="B78" s="50" t="s">
        <v>27</v>
      </c>
      <c r="C78" s="9"/>
      <c r="D78" s="63" t="s">
        <v>2</v>
      </c>
      <c r="E78" s="47" t="s">
        <v>105</v>
      </c>
      <c r="F78" s="10"/>
      <c r="G78" s="111"/>
      <c r="H78" s="8" t="s">
        <v>105</v>
      </c>
      <c r="I78" s="10"/>
      <c r="J78" s="85"/>
    </row>
    <row r="79" spans="1:10" s="16" customFormat="1" x14ac:dyDescent="0.3">
      <c r="A79" s="26"/>
      <c r="B79" s="50"/>
      <c r="C79" s="9"/>
      <c r="D79" s="63"/>
      <c r="E79" s="47"/>
      <c r="F79" s="10"/>
      <c r="G79" s="111"/>
      <c r="H79" s="8"/>
      <c r="I79" s="10"/>
      <c r="J79" s="85"/>
    </row>
    <row r="80" spans="1:10" s="16" customFormat="1" ht="28.8" customHeight="1" x14ac:dyDescent="0.3">
      <c r="A80" s="26"/>
      <c r="B80" s="140" t="s">
        <v>73</v>
      </c>
      <c r="C80" s="141"/>
      <c r="D80" s="63" t="s">
        <v>2</v>
      </c>
      <c r="E80" s="47" t="s">
        <v>105</v>
      </c>
      <c r="F80" s="10"/>
      <c r="G80" s="111"/>
      <c r="H80" s="8" t="s">
        <v>105</v>
      </c>
      <c r="I80" s="10"/>
      <c r="J80" s="85"/>
    </row>
    <row r="81" spans="1:10" s="16" customFormat="1" x14ac:dyDescent="0.3">
      <c r="A81" s="26"/>
      <c r="B81" s="50"/>
      <c r="C81" s="9"/>
      <c r="D81" s="63"/>
      <c r="E81" s="47"/>
      <c r="F81" s="10"/>
      <c r="G81" s="111"/>
      <c r="H81" s="8"/>
      <c r="I81" s="10"/>
      <c r="J81" s="85"/>
    </row>
    <row r="82" spans="1:10" s="16" customFormat="1" ht="31.8" customHeight="1" x14ac:dyDescent="0.3">
      <c r="A82" s="26"/>
      <c r="B82" s="140" t="s">
        <v>70</v>
      </c>
      <c r="C82" s="141"/>
      <c r="D82" s="63" t="s">
        <v>2</v>
      </c>
      <c r="E82" s="47">
        <v>1</v>
      </c>
      <c r="F82" s="10"/>
      <c r="G82" s="111"/>
      <c r="H82" s="8" t="s">
        <v>105</v>
      </c>
      <c r="I82" s="10"/>
      <c r="J82" s="85"/>
    </row>
    <row r="83" spans="1:10" s="16" customFormat="1" x14ac:dyDescent="0.3">
      <c r="A83" s="26"/>
      <c r="B83" s="165" t="s">
        <v>78</v>
      </c>
      <c r="C83" s="166"/>
      <c r="D83" s="63"/>
      <c r="E83" s="47"/>
      <c r="F83" s="10"/>
      <c r="G83" s="111"/>
      <c r="H83" s="8"/>
      <c r="I83" s="10"/>
      <c r="J83" s="85"/>
    </row>
    <row r="84" spans="1:10" s="16" customFormat="1" x14ac:dyDescent="0.3">
      <c r="A84" s="26"/>
      <c r="B84" s="50"/>
      <c r="C84" s="9"/>
      <c r="D84" s="63"/>
      <c r="E84" s="47"/>
      <c r="F84" s="10"/>
      <c r="G84" s="111"/>
      <c r="H84" s="8"/>
      <c r="I84" s="10"/>
      <c r="J84" s="85"/>
    </row>
    <row r="85" spans="1:10" s="16" customFormat="1" ht="19.8" customHeight="1" x14ac:dyDescent="0.3">
      <c r="A85" s="26"/>
      <c r="B85" s="170" t="s">
        <v>71</v>
      </c>
      <c r="C85" s="164"/>
      <c r="D85" s="63"/>
      <c r="E85" s="47" t="s">
        <v>124</v>
      </c>
      <c r="F85" s="10"/>
      <c r="G85" s="111"/>
      <c r="H85" s="8" t="s">
        <v>124</v>
      </c>
      <c r="I85" s="10"/>
      <c r="J85" s="85"/>
    </row>
    <row r="86" spans="1:10" s="16" customFormat="1" x14ac:dyDescent="0.3">
      <c r="A86" s="26"/>
      <c r="B86" s="50"/>
      <c r="C86" s="9"/>
      <c r="D86" s="63"/>
      <c r="E86" s="47"/>
      <c r="F86" s="10"/>
      <c r="G86" s="111"/>
      <c r="H86" s="8"/>
      <c r="I86" s="10"/>
      <c r="J86" s="85"/>
    </row>
    <row r="87" spans="1:10" s="16" customFormat="1" x14ac:dyDescent="0.3">
      <c r="A87" s="26"/>
      <c r="B87" s="163" t="s">
        <v>109</v>
      </c>
      <c r="C87" s="164"/>
      <c r="D87" s="63"/>
      <c r="E87" s="47" t="s">
        <v>124</v>
      </c>
      <c r="F87" s="10"/>
      <c r="G87" s="111"/>
      <c r="H87" s="8" t="s">
        <v>124</v>
      </c>
      <c r="I87" s="10"/>
      <c r="J87" s="85"/>
    </row>
    <row r="88" spans="1:10" s="16" customFormat="1" x14ac:dyDescent="0.3">
      <c r="A88" s="26"/>
      <c r="B88" s="56"/>
      <c r="C88" s="9"/>
      <c r="D88" s="63"/>
      <c r="E88" s="47"/>
      <c r="F88" s="10"/>
      <c r="G88" s="111"/>
      <c r="H88" s="8"/>
      <c r="I88" s="10"/>
      <c r="J88" s="85"/>
    </row>
    <row r="89" spans="1:10" s="16" customFormat="1" x14ac:dyDescent="0.3">
      <c r="A89" s="26"/>
      <c r="B89" s="163" t="s">
        <v>112</v>
      </c>
      <c r="C89" s="164"/>
      <c r="D89" s="63"/>
      <c r="E89" s="47" t="s">
        <v>124</v>
      </c>
      <c r="F89" s="10"/>
      <c r="G89" s="111"/>
      <c r="H89" s="8" t="s">
        <v>129</v>
      </c>
      <c r="I89" s="10"/>
      <c r="J89" s="85"/>
    </row>
    <row r="90" spans="1:10" s="16" customFormat="1" x14ac:dyDescent="0.3">
      <c r="A90" s="26"/>
      <c r="B90" s="99"/>
      <c r="C90" s="53"/>
      <c r="D90" s="63"/>
      <c r="E90" s="47"/>
      <c r="F90" s="10"/>
      <c r="G90" s="111"/>
      <c r="H90" s="8"/>
      <c r="I90" s="10"/>
      <c r="J90" s="85"/>
    </row>
    <row r="91" spans="1:10" s="16" customFormat="1" ht="32.4" customHeight="1" x14ac:dyDescent="0.3">
      <c r="A91" s="26"/>
      <c r="B91" s="163" t="s">
        <v>114</v>
      </c>
      <c r="C91" s="164"/>
      <c r="D91" s="63"/>
      <c r="E91" s="47"/>
      <c r="F91" s="10"/>
      <c r="G91" s="111"/>
      <c r="H91" s="8"/>
      <c r="I91" s="10"/>
      <c r="J91" s="85"/>
    </row>
    <row r="92" spans="1:10" s="16" customFormat="1" ht="35.4" customHeight="1" x14ac:dyDescent="0.3">
      <c r="A92" s="26"/>
      <c r="B92" s="176" t="s">
        <v>130</v>
      </c>
      <c r="C92" s="141"/>
      <c r="D92" s="63"/>
      <c r="E92" s="47"/>
      <c r="F92" s="10"/>
      <c r="G92" s="111"/>
      <c r="H92" s="8"/>
      <c r="I92" s="10"/>
      <c r="J92" s="85"/>
    </row>
    <row r="93" spans="1:10" s="16" customFormat="1" x14ac:dyDescent="0.3">
      <c r="A93" s="26"/>
      <c r="B93" s="56" t="s">
        <v>22</v>
      </c>
      <c r="C93" s="9"/>
      <c r="D93" s="63"/>
      <c r="E93" s="47"/>
      <c r="F93" s="10"/>
      <c r="G93" s="111"/>
      <c r="H93" s="8"/>
      <c r="I93" s="10"/>
      <c r="J93" s="85"/>
    </row>
    <row r="94" spans="1:10" s="16" customFormat="1" x14ac:dyDescent="0.3">
      <c r="A94" s="26"/>
      <c r="B94" s="56" t="s">
        <v>49</v>
      </c>
      <c r="C94" s="9"/>
      <c r="D94" s="63" t="s">
        <v>2</v>
      </c>
      <c r="E94" s="47">
        <v>1</v>
      </c>
      <c r="F94" s="10"/>
      <c r="G94" s="111"/>
      <c r="H94" s="8" t="s">
        <v>105</v>
      </c>
      <c r="I94" s="10"/>
      <c r="J94" s="85"/>
    </row>
    <row r="95" spans="1:10" s="16" customFormat="1" x14ac:dyDescent="0.3">
      <c r="A95" s="26"/>
      <c r="B95" s="56"/>
      <c r="C95" s="9"/>
      <c r="D95" s="63"/>
      <c r="E95" s="47"/>
      <c r="F95" s="10"/>
      <c r="G95" s="111"/>
      <c r="H95" s="8"/>
      <c r="I95" s="10"/>
      <c r="J95" s="85"/>
    </row>
    <row r="96" spans="1:10" s="16" customFormat="1" ht="47.4" customHeight="1" x14ac:dyDescent="0.3">
      <c r="A96" s="26"/>
      <c r="B96" s="176" t="s">
        <v>77</v>
      </c>
      <c r="C96" s="141"/>
      <c r="D96" s="63" t="s">
        <v>6</v>
      </c>
      <c r="E96" s="47">
        <v>1</v>
      </c>
      <c r="F96" s="10"/>
      <c r="G96" s="111"/>
      <c r="H96" s="8" t="s">
        <v>105</v>
      </c>
      <c r="I96" s="10"/>
      <c r="J96" s="85"/>
    </row>
    <row r="97" spans="1:10" s="16" customFormat="1" x14ac:dyDescent="0.3">
      <c r="A97" s="26"/>
      <c r="B97" s="56"/>
      <c r="C97" s="9"/>
      <c r="D97" s="63"/>
      <c r="E97" s="47"/>
      <c r="F97" s="10"/>
      <c r="G97" s="111"/>
      <c r="H97" s="8"/>
      <c r="I97" s="10"/>
      <c r="J97" s="85"/>
    </row>
    <row r="98" spans="1:10" s="16" customFormat="1" ht="34.799999999999997" customHeight="1" x14ac:dyDescent="0.3">
      <c r="A98" s="26"/>
      <c r="B98" s="176" t="s">
        <v>21</v>
      </c>
      <c r="C98" s="141"/>
      <c r="D98" s="63" t="s">
        <v>6</v>
      </c>
      <c r="E98" s="47">
        <v>1</v>
      </c>
      <c r="F98" s="10"/>
      <c r="G98" s="111"/>
      <c r="H98" s="8" t="s">
        <v>105</v>
      </c>
      <c r="I98" s="10"/>
      <c r="J98" s="85"/>
    </row>
    <row r="99" spans="1:10" s="16" customFormat="1" x14ac:dyDescent="0.3">
      <c r="A99" s="26"/>
      <c r="B99" s="165" t="s">
        <v>82</v>
      </c>
      <c r="C99" s="166"/>
      <c r="D99" s="63"/>
      <c r="E99" s="47"/>
      <c r="F99" s="10"/>
      <c r="G99" s="111"/>
      <c r="H99" s="8"/>
      <c r="I99" s="10"/>
      <c r="J99" s="85"/>
    </row>
    <row r="100" spans="1:10" s="16" customFormat="1" ht="13.8" customHeight="1" x14ac:dyDescent="0.3">
      <c r="A100" s="26"/>
      <c r="B100" s="56"/>
      <c r="C100" s="9"/>
      <c r="D100" s="63"/>
      <c r="E100" s="47"/>
      <c r="F100" s="10"/>
      <c r="G100" s="111"/>
      <c r="H100" s="8"/>
      <c r="I100" s="10"/>
      <c r="J100" s="85"/>
    </row>
    <row r="101" spans="1:10" s="16" customFormat="1" ht="30" customHeight="1" x14ac:dyDescent="0.3">
      <c r="A101" s="26"/>
      <c r="B101" s="163" t="s">
        <v>115</v>
      </c>
      <c r="C101" s="164"/>
      <c r="D101" s="63"/>
      <c r="E101" s="47"/>
      <c r="F101" s="10"/>
      <c r="G101" s="111"/>
      <c r="H101" s="8"/>
      <c r="I101" s="10"/>
      <c r="J101" s="85"/>
    </row>
    <row r="102" spans="1:10" s="16" customFormat="1" ht="31.2" customHeight="1" x14ac:dyDescent="0.3">
      <c r="A102" s="26"/>
      <c r="B102" s="140" t="s">
        <v>16</v>
      </c>
      <c r="C102" s="141"/>
      <c r="D102" s="63"/>
      <c r="E102" s="47"/>
      <c r="F102" s="10"/>
      <c r="G102" s="111"/>
      <c r="H102" s="8"/>
      <c r="I102" s="10"/>
      <c r="J102" s="85"/>
    </row>
    <row r="103" spans="1:10" s="16" customFormat="1" x14ac:dyDescent="0.3">
      <c r="A103" s="26"/>
      <c r="B103" s="50"/>
      <c r="C103" s="9" t="s">
        <v>13</v>
      </c>
      <c r="D103" s="63" t="s">
        <v>8</v>
      </c>
      <c r="E103" s="47">
        <v>3</v>
      </c>
      <c r="F103" s="10"/>
      <c r="G103" s="111"/>
      <c r="H103" s="8" t="s">
        <v>105</v>
      </c>
      <c r="I103" s="10"/>
      <c r="J103" s="85"/>
    </row>
    <row r="104" spans="1:10" s="16" customFormat="1" x14ac:dyDescent="0.3">
      <c r="A104" s="26"/>
      <c r="B104" s="50"/>
      <c r="C104" s="9"/>
      <c r="D104" s="63"/>
      <c r="E104" s="47"/>
      <c r="F104" s="10"/>
      <c r="G104" s="111"/>
      <c r="H104" s="8"/>
      <c r="I104" s="10"/>
      <c r="J104" s="85"/>
    </row>
    <row r="105" spans="1:10" s="16" customFormat="1" ht="43.2" customHeight="1" x14ac:dyDescent="0.3">
      <c r="A105" s="26"/>
      <c r="B105" s="140" t="s">
        <v>24</v>
      </c>
      <c r="C105" s="169"/>
      <c r="D105" s="65" t="s">
        <v>6</v>
      </c>
      <c r="E105" s="76">
        <v>1</v>
      </c>
      <c r="F105" s="43"/>
      <c r="G105" s="111"/>
      <c r="H105" s="34" t="s">
        <v>105</v>
      </c>
      <c r="I105" s="43"/>
      <c r="J105" s="85"/>
    </row>
    <row r="106" spans="1:10" s="16" customFormat="1" ht="31.8" customHeight="1" x14ac:dyDescent="0.3">
      <c r="A106" s="26"/>
      <c r="B106" s="140" t="s">
        <v>23</v>
      </c>
      <c r="C106" s="169"/>
      <c r="D106" s="65" t="s">
        <v>6</v>
      </c>
      <c r="E106" s="76">
        <v>1</v>
      </c>
      <c r="F106" s="43"/>
      <c r="G106" s="111"/>
      <c r="H106" s="34" t="s">
        <v>105</v>
      </c>
      <c r="I106" s="43"/>
      <c r="J106" s="85"/>
    </row>
    <row r="107" spans="1:10" s="16" customFormat="1" x14ac:dyDescent="0.3">
      <c r="A107" s="26"/>
      <c r="B107" s="140" t="s">
        <v>25</v>
      </c>
      <c r="C107" s="141"/>
      <c r="D107" s="63" t="s">
        <v>6</v>
      </c>
      <c r="E107" s="47">
        <v>1</v>
      </c>
      <c r="F107" s="10"/>
      <c r="G107" s="111"/>
      <c r="H107" s="8" t="s">
        <v>105</v>
      </c>
      <c r="I107" s="10"/>
      <c r="J107" s="85"/>
    </row>
    <row r="108" spans="1:10" s="16" customFormat="1" x14ac:dyDescent="0.3">
      <c r="A108" s="26"/>
      <c r="B108" s="50" t="s">
        <v>26</v>
      </c>
      <c r="C108" s="9"/>
      <c r="D108" s="63" t="s">
        <v>6</v>
      </c>
      <c r="E108" s="47">
        <v>1</v>
      </c>
      <c r="F108" s="10"/>
      <c r="G108" s="111"/>
      <c r="H108" s="8" t="s">
        <v>105</v>
      </c>
      <c r="I108" s="10"/>
      <c r="J108" s="85"/>
    </row>
    <row r="109" spans="1:10" s="16" customFormat="1" x14ac:dyDescent="0.3">
      <c r="A109" s="26"/>
      <c r="B109" s="165" t="s">
        <v>116</v>
      </c>
      <c r="C109" s="166"/>
      <c r="D109" s="63"/>
      <c r="E109" s="47"/>
      <c r="F109" s="10"/>
      <c r="G109" s="111"/>
      <c r="H109" s="8"/>
      <c r="I109" s="10"/>
      <c r="J109" s="85"/>
    </row>
    <row r="110" spans="1:10" s="16" customFormat="1" x14ac:dyDescent="0.3">
      <c r="A110" s="26"/>
      <c r="B110" s="170"/>
      <c r="C110" s="164"/>
      <c r="D110" s="63"/>
      <c r="E110" s="47"/>
      <c r="F110" s="10"/>
      <c r="G110" s="111"/>
      <c r="H110" s="8"/>
      <c r="I110" s="10"/>
      <c r="J110" s="85"/>
    </row>
    <row r="111" spans="1:10" s="16" customFormat="1" ht="32.4" customHeight="1" x14ac:dyDescent="0.3">
      <c r="A111" s="26"/>
      <c r="B111" s="163" t="s">
        <v>117</v>
      </c>
      <c r="C111" s="164"/>
      <c r="D111" s="63"/>
      <c r="E111" s="47"/>
      <c r="F111" s="10"/>
      <c r="G111" s="111"/>
      <c r="H111" s="8"/>
      <c r="I111" s="10"/>
      <c r="J111" s="85"/>
    </row>
    <row r="112" spans="1:10" s="16" customFormat="1" ht="43.8" customHeight="1" x14ac:dyDescent="0.3">
      <c r="A112" s="26"/>
      <c r="B112" s="140" t="s">
        <v>28</v>
      </c>
      <c r="C112" s="141"/>
      <c r="D112" s="63"/>
      <c r="E112" s="47"/>
      <c r="F112" s="10"/>
      <c r="G112" s="111"/>
      <c r="H112" s="8" t="s">
        <v>105</v>
      </c>
      <c r="I112" s="10"/>
      <c r="J112" s="85"/>
    </row>
    <row r="113" spans="1:10" s="16" customFormat="1" x14ac:dyDescent="0.3">
      <c r="A113" s="26"/>
      <c r="B113" s="50"/>
      <c r="C113" s="9" t="s">
        <v>18</v>
      </c>
      <c r="D113" s="63" t="s">
        <v>8</v>
      </c>
      <c r="E113" s="47" t="s">
        <v>105</v>
      </c>
      <c r="F113" s="10"/>
      <c r="G113" s="111"/>
      <c r="H113" s="8"/>
      <c r="I113" s="10"/>
      <c r="J113" s="85"/>
    </row>
    <row r="114" spans="1:10" s="16" customFormat="1" x14ac:dyDescent="0.3">
      <c r="A114" s="26"/>
      <c r="B114" s="50"/>
      <c r="C114" s="9" t="s">
        <v>19</v>
      </c>
      <c r="D114" s="63" t="s">
        <v>8</v>
      </c>
      <c r="E114" s="47">
        <v>2</v>
      </c>
      <c r="F114" s="10"/>
      <c r="G114" s="111"/>
      <c r="H114" s="8" t="s">
        <v>105</v>
      </c>
      <c r="I114" s="10"/>
      <c r="J114" s="85"/>
    </row>
    <row r="115" spans="1:10" s="16" customFormat="1" x14ac:dyDescent="0.3">
      <c r="A115" s="26"/>
      <c r="B115" s="50"/>
      <c r="C115" s="9" t="s">
        <v>20</v>
      </c>
      <c r="D115" s="63" t="s">
        <v>8</v>
      </c>
      <c r="E115" s="47">
        <v>2</v>
      </c>
      <c r="F115" s="10"/>
      <c r="G115" s="111"/>
      <c r="H115" s="8" t="s">
        <v>105</v>
      </c>
      <c r="I115" s="10"/>
      <c r="J115" s="85"/>
    </row>
    <row r="116" spans="1:10" s="16" customFormat="1" ht="15" thickBot="1" x14ac:dyDescent="0.35">
      <c r="A116" s="26"/>
      <c r="B116" s="50"/>
      <c r="C116" s="58"/>
      <c r="D116" s="128"/>
      <c r="E116" s="47"/>
      <c r="F116" s="10"/>
      <c r="G116" s="111"/>
      <c r="H116" s="8"/>
      <c r="I116" s="10"/>
      <c r="J116" s="85"/>
    </row>
    <row r="117" spans="1:10" s="16" customFormat="1" ht="15" thickBot="1" x14ac:dyDescent="0.35">
      <c r="A117" s="11"/>
      <c r="B117" s="142" t="s">
        <v>7</v>
      </c>
      <c r="C117" s="143"/>
      <c r="D117" s="64"/>
      <c r="E117" s="75"/>
      <c r="F117" s="126"/>
      <c r="G117" s="127"/>
      <c r="H117" s="12"/>
      <c r="I117" s="126"/>
      <c r="J117" s="127"/>
    </row>
    <row r="118" spans="1:10" s="16" customFormat="1" ht="38.4" customHeight="1" x14ac:dyDescent="0.3">
      <c r="A118" s="25" t="s">
        <v>15</v>
      </c>
      <c r="B118" s="138" t="s">
        <v>83</v>
      </c>
      <c r="C118" s="139"/>
      <c r="D118" s="63"/>
      <c r="E118" s="129" t="s">
        <v>124</v>
      </c>
      <c r="F118" s="130"/>
      <c r="G118" s="131"/>
      <c r="H118" s="132" t="s">
        <v>124</v>
      </c>
      <c r="I118" s="10"/>
      <c r="J118" s="85"/>
    </row>
    <row r="119" spans="1:10" s="16" customFormat="1" ht="15" thickBot="1" x14ac:dyDescent="0.35">
      <c r="A119" s="26"/>
      <c r="B119" s="50"/>
      <c r="C119" s="58"/>
      <c r="D119" s="66"/>
      <c r="E119" s="47"/>
      <c r="F119" s="10"/>
      <c r="G119" s="111"/>
      <c r="H119" s="8"/>
      <c r="I119" s="10"/>
      <c r="J119" s="85"/>
    </row>
    <row r="120" spans="1:10" s="16" customFormat="1" ht="15" thickBot="1" x14ac:dyDescent="0.35">
      <c r="A120" s="11"/>
      <c r="B120" s="142" t="s">
        <v>7</v>
      </c>
      <c r="C120" s="143"/>
      <c r="D120" s="64"/>
      <c r="E120" s="75"/>
      <c r="F120" s="126"/>
      <c r="G120" s="127"/>
      <c r="H120" s="12"/>
      <c r="I120" s="126"/>
      <c r="J120" s="127"/>
    </row>
    <row r="121" spans="1:10" s="16" customFormat="1" x14ac:dyDescent="0.3">
      <c r="A121" s="26"/>
      <c r="B121" s="57"/>
      <c r="C121" s="44"/>
      <c r="D121" s="63"/>
      <c r="E121" s="47"/>
      <c r="F121" s="10"/>
      <c r="G121" s="111"/>
      <c r="H121" s="8"/>
      <c r="I121" s="10"/>
      <c r="J121" s="85"/>
    </row>
    <row r="122" spans="1:10" s="16" customFormat="1" ht="33" customHeight="1" x14ac:dyDescent="0.3">
      <c r="A122" s="25" t="s">
        <v>17</v>
      </c>
      <c r="B122" s="138" t="s">
        <v>84</v>
      </c>
      <c r="C122" s="139"/>
      <c r="D122" s="63"/>
      <c r="E122" s="47"/>
      <c r="F122" s="10"/>
      <c r="G122" s="111" t="str">
        <f t="shared" ref="G122:G123" si="5">IF(E122="","",E122*F122)</f>
        <v/>
      </c>
      <c r="H122" s="8"/>
      <c r="I122" s="10"/>
      <c r="J122" s="85" t="str">
        <f t="shared" ref="J122:J123" si="6">IF(H122="","",H122*I122)</f>
        <v/>
      </c>
    </row>
    <row r="123" spans="1:10" s="16" customFormat="1" ht="17.399999999999999" customHeight="1" x14ac:dyDescent="0.3">
      <c r="A123" s="26"/>
      <c r="B123" s="163" t="s">
        <v>85</v>
      </c>
      <c r="C123" s="164"/>
      <c r="D123" s="63"/>
      <c r="E123" s="47"/>
      <c r="F123" s="10"/>
      <c r="G123" s="111" t="str">
        <f t="shared" si="5"/>
        <v/>
      </c>
      <c r="H123" s="8"/>
      <c r="I123" s="10"/>
      <c r="J123" s="85" t="str">
        <f t="shared" si="6"/>
        <v/>
      </c>
    </row>
    <row r="124" spans="1:10" s="16" customFormat="1" ht="43.2" customHeight="1" x14ac:dyDescent="0.3">
      <c r="A124" s="26"/>
      <c r="B124" s="140" t="s">
        <v>86</v>
      </c>
      <c r="C124" s="141"/>
      <c r="D124" s="63" t="s">
        <v>6</v>
      </c>
      <c r="E124" s="47">
        <v>1</v>
      </c>
      <c r="F124" s="10"/>
      <c r="G124" s="111"/>
      <c r="H124" s="8" t="s">
        <v>105</v>
      </c>
      <c r="I124" s="10"/>
      <c r="J124" s="85"/>
    </row>
    <row r="125" spans="1:10" s="16" customFormat="1" x14ac:dyDescent="0.3">
      <c r="A125" s="26"/>
      <c r="B125" s="50"/>
      <c r="C125" s="9"/>
      <c r="D125" s="63"/>
      <c r="E125" s="47"/>
      <c r="F125" s="10"/>
      <c r="G125" s="111"/>
      <c r="H125" s="8"/>
      <c r="I125" s="10"/>
      <c r="J125" s="85"/>
    </row>
    <row r="126" spans="1:10" s="16" customFormat="1" ht="17.399999999999999" customHeight="1" x14ac:dyDescent="0.3">
      <c r="A126" s="26"/>
      <c r="B126" s="163" t="s">
        <v>87</v>
      </c>
      <c r="C126" s="164"/>
      <c r="D126" s="63"/>
      <c r="E126" s="47" t="s">
        <v>124</v>
      </c>
      <c r="F126" s="10"/>
      <c r="G126" s="111"/>
      <c r="H126" s="8" t="s">
        <v>124</v>
      </c>
      <c r="I126" s="10"/>
      <c r="J126" s="85"/>
    </row>
    <row r="127" spans="1:10" s="16" customFormat="1" x14ac:dyDescent="0.3">
      <c r="A127" s="26"/>
      <c r="B127" s="50"/>
      <c r="C127" s="9"/>
      <c r="D127" s="63"/>
      <c r="E127" s="47"/>
      <c r="F127" s="10"/>
      <c r="G127" s="111"/>
      <c r="H127" s="8"/>
      <c r="I127" s="10"/>
      <c r="J127" s="85"/>
    </row>
    <row r="128" spans="1:10" s="16" customFormat="1" ht="17.399999999999999" customHeight="1" x14ac:dyDescent="0.3">
      <c r="A128" s="26"/>
      <c r="B128" s="163" t="s">
        <v>88</v>
      </c>
      <c r="C128" s="164"/>
      <c r="D128" s="63"/>
      <c r="E128" s="47"/>
      <c r="F128" s="10"/>
      <c r="G128" s="111"/>
      <c r="H128" s="8"/>
      <c r="I128" s="10"/>
      <c r="J128" s="85"/>
    </row>
    <row r="129" spans="1:10" s="16" customFormat="1" ht="13.8" customHeight="1" x14ac:dyDescent="0.3">
      <c r="A129" s="26"/>
      <c r="B129" s="140" t="s">
        <v>89</v>
      </c>
      <c r="C129" s="141"/>
      <c r="D129" s="63"/>
      <c r="E129" s="47"/>
      <c r="F129" s="10"/>
      <c r="G129" s="111"/>
      <c r="H129" s="8"/>
      <c r="I129" s="10"/>
      <c r="J129" s="85"/>
    </row>
    <row r="130" spans="1:10" s="16" customFormat="1" x14ac:dyDescent="0.3">
      <c r="A130" s="26"/>
      <c r="B130" s="56" t="s">
        <v>22</v>
      </c>
      <c r="C130" s="9"/>
      <c r="D130" s="63"/>
      <c r="E130" s="47"/>
      <c r="F130" s="10"/>
      <c r="G130" s="111"/>
      <c r="H130" s="8"/>
      <c r="I130" s="10"/>
      <c r="J130" s="85"/>
    </row>
    <row r="131" spans="1:10" s="16" customFormat="1" x14ac:dyDescent="0.3">
      <c r="A131" s="26"/>
      <c r="B131" s="56" t="s">
        <v>49</v>
      </c>
      <c r="C131" s="9"/>
      <c r="D131" s="63" t="s">
        <v>2</v>
      </c>
      <c r="E131" s="47">
        <v>1</v>
      </c>
      <c r="F131" s="10"/>
      <c r="G131" s="111"/>
      <c r="H131" s="8" t="s">
        <v>105</v>
      </c>
      <c r="I131" s="10"/>
      <c r="J131" s="85"/>
    </row>
    <row r="132" spans="1:10" s="16" customFormat="1" x14ac:dyDescent="0.3">
      <c r="A132" s="26"/>
      <c r="B132" s="50"/>
      <c r="C132" s="9"/>
      <c r="D132" s="63"/>
      <c r="E132" s="47"/>
      <c r="F132" s="10"/>
      <c r="G132" s="111"/>
      <c r="H132" s="8"/>
      <c r="I132" s="10"/>
      <c r="J132" s="85"/>
    </row>
    <row r="133" spans="1:10" s="16" customFormat="1" ht="17.399999999999999" customHeight="1" x14ac:dyDescent="0.3">
      <c r="A133" s="26"/>
      <c r="B133" s="163" t="s">
        <v>90</v>
      </c>
      <c r="C133" s="164"/>
      <c r="D133" s="63"/>
      <c r="E133" s="47" t="s">
        <v>124</v>
      </c>
      <c r="F133" s="10"/>
      <c r="G133" s="111"/>
      <c r="H133" s="8" t="s">
        <v>124</v>
      </c>
      <c r="I133" s="10"/>
      <c r="J133" s="85"/>
    </row>
    <row r="134" spans="1:10" s="16" customFormat="1" x14ac:dyDescent="0.3">
      <c r="A134" s="26"/>
      <c r="B134" s="50"/>
      <c r="C134" s="9"/>
      <c r="D134" s="63"/>
      <c r="E134" s="47"/>
      <c r="F134" s="10"/>
      <c r="G134" s="111"/>
      <c r="H134" s="8"/>
      <c r="I134" s="10"/>
      <c r="J134" s="85"/>
    </row>
    <row r="135" spans="1:10" s="16" customFormat="1" ht="17.399999999999999" customHeight="1" x14ac:dyDescent="0.3">
      <c r="A135" s="26"/>
      <c r="B135" s="163" t="s">
        <v>92</v>
      </c>
      <c r="C135" s="164"/>
      <c r="D135" s="63"/>
      <c r="E135" s="47" t="s">
        <v>124</v>
      </c>
      <c r="F135" s="10"/>
      <c r="G135" s="111"/>
      <c r="H135" s="8" t="s">
        <v>124</v>
      </c>
      <c r="I135" s="10"/>
      <c r="J135" s="85"/>
    </row>
    <row r="136" spans="1:10" s="16" customFormat="1" x14ac:dyDescent="0.3">
      <c r="A136" s="26"/>
      <c r="B136" s="50"/>
      <c r="C136" s="9"/>
      <c r="D136" s="63"/>
      <c r="E136" s="47"/>
      <c r="F136" s="10"/>
      <c r="G136" s="111"/>
      <c r="H136" s="8"/>
      <c r="I136" s="10"/>
      <c r="J136" s="85"/>
    </row>
    <row r="137" spans="1:10" s="16" customFormat="1" ht="17.399999999999999" customHeight="1" x14ac:dyDescent="0.3">
      <c r="A137" s="26"/>
      <c r="B137" s="163" t="s">
        <v>93</v>
      </c>
      <c r="C137" s="164"/>
      <c r="D137" s="63"/>
      <c r="E137" s="47" t="s">
        <v>124</v>
      </c>
      <c r="F137" s="10"/>
      <c r="G137" s="111"/>
      <c r="H137" s="8" t="s">
        <v>124</v>
      </c>
      <c r="I137" s="10"/>
      <c r="J137" s="85"/>
    </row>
    <row r="138" spans="1:10" s="16" customFormat="1" x14ac:dyDescent="0.3">
      <c r="A138" s="26"/>
      <c r="B138" s="50"/>
      <c r="C138" s="9"/>
      <c r="D138" s="63"/>
      <c r="E138" s="47"/>
      <c r="F138" s="10"/>
      <c r="G138" s="111"/>
      <c r="H138" s="8"/>
      <c r="I138" s="10"/>
      <c r="J138" s="85"/>
    </row>
    <row r="139" spans="1:10" s="16" customFormat="1" ht="17.399999999999999" customHeight="1" x14ac:dyDescent="0.3">
      <c r="A139" s="26"/>
      <c r="B139" s="163" t="s">
        <v>95</v>
      </c>
      <c r="C139" s="164"/>
      <c r="D139" s="63"/>
      <c r="E139" s="47"/>
      <c r="F139" s="10"/>
      <c r="G139" s="111"/>
      <c r="H139" s="8"/>
      <c r="I139" s="10"/>
      <c r="J139" s="85"/>
    </row>
    <row r="140" spans="1:10" s="16" customFormat="1" ht="28.8" customHeight="1" x14ac:dyDescent="0.3">
      <c r="A140" s="26"/>
      <c r="B140" s="140" t="s">
        <v>96</v>
      </c>
      <c r="C140" s="141"/>
      <c r="D140" s="63"/>
      <c r="E140" s="47"/>
      <c r="F140" s="10"/>
      <c r="G140" s="111"/>
      <c r="H140" s="8"/>
      <c r="I140" s="10"/>
      <c r="J140" s="85"/>
    </row>
    <row r="141" spans="1:10" s="16" customFormat="1" x14ac:dyDescent="0.3">
      <c r="A141" s="26"/>
      <c r="B141" s="56" t="s">
        <v>22</v>
      </c>
      <c r="C141" s="9"/>
      <c r="D141" s="63"/>
      <c r="E141" s="47"/>
      <c r="F141" s="10"/>
      <c r="G141" s="111"/>
      <c r="H141" s="8"/>
      <c r="I141" s="10"/>
      <c r="J141" s="85"/>
    </row>
    <row r="142" spans="1:10" s="16" customFormat="1" x14ac:dyDescent="0.3">
      <c r="A142" s="26"/>
      <c r="B142" s="56" t="s">
        <v>49</v>
      </c>
      <c r="C142" s="9"/>
      <c r="D142" s="63" t="s">
        <v>2</v>
      </c>
      <c r="E142" s="47">
        <v>1</v>
      </c>
      <c r="F142" s="10"/>
      <c r="G142" s="111"/>
      <c r="H142" s="8" t="s">
        <v>105</v>
      </c>
      <c r="I142" s="10"/>
      <c r="J142" s="85"/>
    </row>
    <row r="143" spans="1:10" s="16" customFormat="1" x14ac:dyDescent="0.3">
      <c r="A143" s="26"/>
      <c r="B143" s="50"/>
      <c r="C143" s="9"/>
      <c r="D143" s="63"/>
      <c r="E143" s="47"/>
      <c r="F143" s="10"/>
      <c r="G143" s="111"/>
      <c r="H143" s="8"/>
      <c r="I143" s="10"/>
      <c r="J143" s="85"/>
    </row>
    <row r="144" spans="1:10" s="16" customFormat="1" ht="17.399999999999999" customHeight="1" x14ac:dyDescent="0.3">
      <c r="A144" s="26"/>
      <c r="B144" s="163" t="s">
        <v>97</v>
      </c>
      <c r="C144" s="164"/>
      <c r="D144" s="63"/>
      <c r="E144" s="47" t="s">
        <v>124</v>
      </c>
      <c r="F144" s="10"/>
      <c r="G144" s="111"/>
      <c r="H144" s="8" t="s">
        <v>124</v>
      </c>
      <c r="I144" s="10"/>
      <c r="J144" s="85"/>
    </row>
    <row r="145" spans="1:10" s="16" customFormat="1" x14ac:dyDescent="0.3">
      <c r="A145" s="26"/>
      <c r="B145" s="50"/>
      <c r="C145" s="9"/>
      <c r="D145" s="63"/>
      <c r="E145" s="47"/>
      <c r="F145" s="10"/>
      <c r="G145" s="111"/>
      <c r="H145" s="8"/>
      <c r="I145" s="10"/>
      <c r="J145" s="85"/>
    </row>
    <row r="146" spans="1:10" s="16" customFormat="1" ht="17.399999999999999" customHeight="1" x14ac:dyDescent="0.3">
      <c r="A146" s="26"/>
      <c r="B146" s="163" t="s">
        <v>99</v>
      </c>
      <c r="C146" s="164"/>
      <c r="D146" s="63"/>
      <c r="E146" s="47" t="s">
        <v>124</v>
      </c>
      <c r="F146" s="10"/>
      <c r="G146" s="111"/>
      <c r="H146" s="8" t="s">
        <v>124</v>
      </c>
      <c r="I146" s="10"/>
      <c r="J146" s="85"/>
    </row>
    <row r="147" spans="1:10" s="16" customFormat="1" ht="15" thickBot="1" x14ac:dyDescent="0.35">
      <c r="A147" s="26"/>
      <c r="B147" s="50"/>
      <c r="C147" s="9"/>
      <c r="D147" s="63"/>
      <c r="E147" s="47"/>
      <c r="F147" s="10"/>
      <c r="G147" s="111"/>
      <c r="H147" s="8"/>
      <c r="I147" s="10"/>
      <c r="J147" s="85"/>
    </row>
    <row r="148" spans="1:10" s="16" customFormat="1" ht="15" thickBot="1" x14ac:dyDescent="0.35">
      <c r="A148" s="11"/>
      <c r="B148" s="142" t="s">
        <v>7</v>
      </c>
      <c r="C148" s="143"/>
      <c r="D148" s="64"/>
      <c r="E148" s="75"/>
      <c r="F148" s="126"/>
      <c r="G148" s="127"/>
      <c r="H148" s="12"/>
      <c r="I148" s="126"/>
      <c r="J148" s="127"/>
    </row>
    <row r="149" spans="1:10" s="16" customFormat="1" ht="15" thickBot="1" x14ac:dyDescent="0.35">
      <c r="A149" s="26"/>
      <c r="B149" s="50"/>
      <c r="C149" s="9"/>
      <c r="D149" s="63"/>
      <c r="E149" s="47"/>
      <c r="F149" s="10"/>
      <c r="G149" s="111"/>
      <c r="H149" s="8"/>
      <c r="I149" s="10"/>
      <c r="J149" s="85"/>
    </row>
    <row r="150" spans="1:10" s="16" customFormat="1" ht="21" customHeight="1" thickBot="1" x14ac:dyDescent="0.35">
      <c r="A150" s="4"/>
      <c r="B150" s="171" t="s">
        <v>50</v>
      </c>
      <c r="C150" s="171"/>
      <c r="D150" s="136"/>
      <c r="E150" s="136"/>
      <c r="F150" s="137"/>
      <c r="G150" s="55"/>
      <c r="H150" s="113"/>
      <c r="I150" s="116"/>
      <c r="J150" s="55"/>
    </row>
    <row r="151" spans="1:10" s="16" customFormat="1" ht="15" thickBot="1" x14ac:dyDescent="0.35">
      <c r="A151" s="35"/>
      <c r="B151" s="36"/>
      <c r="C151" s="37"/>
      <c r="D151" s="67"/>
      <c r="E151" s="77"/>
      <c r="F151" s="39"/>
      <c r="G151" s="115"/>
      <c r="H151" s="38"/>
      <c r="I151" s="39"/>
      <c r="J151" s="86"/>
    </row>
    <row r="152" spans="1:10" s="16" customFormat="1" ht="15" thickBot="1" x14ac:dyDescent="0.35">
      <c r="A152" s="26"/>
      <c r="B152" s="56"/>
      <c r="C152" s="9"/>
      <c r="D152" s="63"/>
      <c r="E152" s="47"/>
      <c r="F152" s="10"/>
      <c r="G152" s="115"/>
      <c r="H152" s="8"/>
      <c r="I152" s="10"/>
      <c r="J152" s="85"/>
    </row>
    <row r="153" spans="1:10" ht="16.2" thickBot="1" x14ac:dyDescent="0.35">
      <c r="A153" s="4"/>
      <c r="B153" s="154" t="s">
        <v>9</v>
      </c>
      <c r="C153" s="155"/>
      <c r="D153" s="155"/>
      <c r="E153" s="155"/>
      <c r="F153" s="155"/>
      <c r="G153" s="155"/>
      <c r="H153" s="136"/>
      <c r="I153" s="136"/>
      <c r="J153" s="137"/>
    </row>
    <row r="154" spans="1:10" ht="15" thickBot="1" x14ac:dyDescent="0.35">
      <c r="A154" s="28"/>
      <c r="B154" s="177"/>
      <c r="C154" s="178"/>
      <c r="D154" s="68"/>
      <c r="E154" s="78"/>
      <c r="F154" s="18"/>
      <c r="G154" s="117"/>
      <c r="H154" s="68"/>
      <c r="I154" s="18"/>
      <c r="J154" s="87"/>
    </row>
    <row r="155" spans="1:10" ht="16.2" thickBot="1" x14ac:dyDescent="0.35">
      <c r="A155" s="23">
        <v>3</v>
      </c>
      <c r="B155" s="194" t="s">
        <v>44</v>
      </c>
      <c r="C155" s="195"/>
      <c r="D155" s="195"/>
      <c r="E155" s="195"/>
      <c r="F155" s="195"/>
      <c r="G155" s="195"/>
      <c r="H155" s="136"/>
      <c r="I155" s="136"/>
      <c r="J155" s="137"/>
    </row>
    <row r="156" spans="1:10" x14ac:dyDescent="0.3">
      <c r="A156" s="28"/>
      <c r="B156" s="100"/>
      <c r="C156" s="42"/>
      <c r="D156" s="68"/>
      <c r="E156" s="78"/>
      <c r="F156" s="18"/>
      <c r="G156" s="118"/>
      <c r="H156" s="17"/>
      <c r="I156" s="18"/>
      <c r="J156" s="87"/>
    </row>
    <row r="157" spans="1:10" x14ac:dyDescent="0.3">
      <c r="A157" s="29" t="str">
        <f>A10</f>
        <v>3.1</v>
      </c>
      <c r="B157" s="196" t="str">
        <f>B10</f>
        <v xml:space="preserve">TRAVAUX PRELIMINAIRES </v>
      </c>
      <c r="C157" s="197"/>
      <c r="D157" s="69"/>
      <c r="E157" s="79"/>
      <c r="F157" s="20"/>
      <c r="G157" s="20">
        <f>G17</f>
        <v>0</v>
      </c>
      <c r="H157" s="19"/>
      <c r="I157" s="20"/>
      <c r="J157" s="88">
        <f>J17</f>
        <v>0</v>
      </c>
    </row>
    <row r="158" spans="1:10" x14ac:dyDescent="0.3">
      <c r="A158" s="30"/>
      <c r="B158" s="101"/>
      <c r="C158" s="41"/>
      <c r="D158" s="69"/>
      <c r="E158" s="79"/>
      <c r="F158" s="20"/>
      <c r="G158" s="20"/>
      <c r="H158" s="19"/>
      <c r="I158" s="20"/>
      <c r="J158" s="88"/>
    </row>
    <row r="159" spans="1:10" x14ac:dyDescent="0.3">
      <c r="A159" s="29" t="str">
        <f>A19</f>
        <v>3.2</v>
      </c>
      <c r="B159" s="196" t="str">
        <f>B19</f>
        <v>TRAVAUX DE CHAUFFAGE</v>
      </c>
      <c r="C159" s="197"/>
      <c r="D159" s="69"/>
      <c r="E159" s="79"/>
      <c r="F159" s="20"/>
      <c r="G159" s="20">
        <f>G21</f>
        <v>0</v>
      </c>
      <c r="H159" s="19"/>
      <c r="I159" s="20"/>
      <c r="J159" s="88">
        <f>J21</f>
        <v>0</v>
      </c>
    </row>
    <row r="160" spans="1:10" x14ac:dyDescent="0.3">
      <c r="A160" s="30"/>
      <c r="B160" s="101"/>
      <c r="C160" s="41"/>
      <c r="D160" s="69"/>
      <c r="E160" s="79"/>
      <c r="F160" s="20"/>
      <c r="G160" s="20"/>
      <c r="H160" s="69"/>
      <c r="I160" s="20"/>
      <c r="J160" s="88"/>
    </row>
    <row r="161" spans="1:10" x14ac:dyDescent="0.3">
      <c r="A161" s="30" t="str">
        <f>A23</f>
        <v>3.3</v>
      </c>
      <c r="B161" s="196" t="str">
        <f>B23</f>
        <v>TRAVAUX DE VENTILATION</v>
      </c>
      <c r="C161" s="197"/>
      <c r="D161" s="69"/>
      <c r="E161" s="79"/>
      <c r="F161" s="20"/>
      <c r="G161" s="20">
        <f>G52</f>
        <v>0</v>
      </c>
      <c r="H161" s="69"/>
      <c r="I161" s="20"/>
      <c r="J161" s="88">
        <f>J52</f>
        <v>0</v>
      </c>
    </row>
    <row r="162" spans="1:10" ht="15" thickBot="1" x14ac:dyDescent="0.35">
      <c r="A162" s="30"/>
      <c r="B162" s="101"/>
      <c r="C162" s="42"/>
      <c r="D162" s="68"/>
      <c r="E162" s="78"/>
      <c r="F162" s="18"/>
      <c r="G162" s="20"/>
      <c r="H162" s="68"/>
      <c r="I162" s="18"/>
      <c r="J162" s="88"/>
    </row>
    <row r="163" spans="1:10" ht="15" thickBot="1" x14ac:dyDescent="0.35">
      <c r="A163" s="30"/>
      <c r="B163" s="101"/>
      <c r="C163" s="182" t="s">
        <v>52</v>
      </c>
      <c r="D163" s="183"/>
      <c r="E163" s="183"/>
      <c r="F163" s="184"/>
      <c r="G163" s="59">
        <f>+SUM(G157:G161)</f>
        <v>0</v>
      </c>
      <c r="H163" s="119"/>
      <c r="I163" s="89"/>
      <c r="J163" s="59">
        <f>+SUM(J157:J161)</f>
        <v>0</v>
      </c>
    </row>
    <row r="164" spans="1:10" ht="15" thickBot="1" x14ac:dyDescent="0.35">
      <c r="A164" s="30"/>
      <c r="B164" s="101"/>
      <c r="C164" s="42"/>
      <c r="D164" s="68"/>
      <c r="E164" s="78"/>
      <c r="F164" s="18"/>
      <c r="G164" s="120"/>
      <c r="H164" s="68"/>
      <c r="I164" s="18"/>
      <c r="J164" s="88"/>
    </row>
    <row r="165" spans="1:10" ht="16.2" thickBot="1" x14ac:dyDescent="0.35">
      <c r="A165" s="23">
        <v>4</v>
      </c>
      <c r="B165" s="194" t="s">
        <v>48</v>
      </c>
      <c r="C165" s="195"/>
      <c r="D165" s="195"/>
      <c r="E165" s="195"/>
      <c r="F165" s="195"/>
      <c r="G165" s="195"/>
      <c r="H165" s="136"/>
      <c r="I165" s="136"/>
      <c r="J165" s="137"/>
    </row>
    <row r="166" spans="1:10" ht="15.6" x14ac:dyDescent="0.3">
      <c r="A166" s="48"/>
      <c r="B166" s="81"/>
      <c r="C166" s="81"/>
      <c r="D166" s="81"/>
      <c r="E166" s="80"/>
      <c r="F166" s="81"/>
      <c r="G166" s="121"/>
      <c r="H166" s="81"/>
      <c r="I166" s="95"/>
      <c r="J166" s="49"/>
    </row>
    <row r="167" spans="1:10" x14ac:dyDescent="0.3">
      <c r="A167" s="30" t="str">
        <f>A58</f>
        <v>4.1</v>
      </c>
      <c r="B167" s="102" t="str">
        <f>B58</f>
        <v xml:space="preserve">TRAVAUX PRELIMINAIRES </v>
      </c>
      <c r="C167" s="42"/>
      <c r="D167" s="68"/>
      <c r="E167" s="78"/>
      <c r="F167" s="18"/>
      <c r="G167" s="20">
        <f>G60</f>
        <v>0</v>
      </c>
      <c r="H167" s="68"/>
      <c r="I167" s="18"/>
      <c r="J167" s="88">
        <f>J60</f>
        <v>0</v>
      </c>
    </row>
    <row r="168" spans="1:10" x14ac:dyDescent="0.3">
      <c r="A168" s="30"/>
      <c r="B168" s="101"/>
      <c r="C168" s="42"/>
      <c r="D168" s="68"/>
      <c r="E168" s="78"/>
      <c r="F168" s="18"/>
      <c r="G168" s="20"/>
      <c r="H168" s="68"/>
      <c r="I168" s="18"/>
      <c r="J168" s="88"/>
    </row>
    <row r="169" spans="1:10" x14ac:dyDescent="0.3">
      <c r="A169" s="30" t="str">
        <f>A61</f>
        <v>4.2</v>
      </c>
      <c r="B169" s="102" t="str">
        <f>B61</f>
        <v>TRAVAUX DANS LES SANITAIRES PMR</v>
      </c>
      <c r="C169" s="42"/>
      <c r="D169" s="68"/>
      <c r="E169" s="78"/>
      <c r="F169" s="18"/>
      <c r="G169" s="20">
        <f>G117</f>
        <v>0</v>
      </c>
      <c r="H169" s="68"/>
      <c r="I169" s="18"/>
      <c r="J169" s="88">
        <f>J117</f>
        <v>0</v>
      </c>
    </row>
    <row r="170" spans="1:10" x14ac:dyDescent="0.3">
      <c r="A170" s="30"/>
      <c r="B170" s="101"/>
      <c r="C170" s="42"/>
      <c r="D170" s="68"/>
      <c r="E170" s="78"/>
      <c r="F170" s="18"/>
      <c r="G170" s="20"/>
      <c r="H170" s="68"/>
      <c r="I170" s="18"/>
      <c r="J170" s="88"/>
    </row>
    <row r="171" spans="1:10" ht="25.8" customHeight="1" x14ac:dyDescent="0.3">
      <c r="A171" s="30" t="str">
        <f>A118</f>
        <v>4.3</v>
      </c>
      <c r="B171" s="181" t="str">
        <f>B118</f>
        <v>TRAVAUX DE PLOMBERIE SANITAIRES DANS LE BATIMENT FORMATION</v>
      </c>
      <c r="C171" s="141"/>
      <c r="D171" s="68"/>
      <c r="E171" s="78"/>
      <c r="F171" s="18"/>
      <c r="G171" s="20">
        <f>G120</f>
        <v>0</v>
      </c>
      <c r="H171" s="68"/>
      <c r="I171" s="18"/>
      <c r="J171" s="88">
        <f>J120</f>
        <v>0</v>
      </c>
    </row>
    <row r="172" spans="1:10" x14ac:dyDescent="0.3">
      <c r="A172" s="30"/>
      <c r="B172" s="101"/>
      <c r="C172" s="42"/>
      <c r="D172" s="68"/>
      <c r="E172" s="78"/>
      <c r="F172" s="18"/>
      <c r="G172" s="20"/>
      <c r="H172" s="68"/>
      <c r="I172" s="18"/>
      <c r="J172" s="88"/>
    </row>
    <row r="173" spans="1:10" x14ac:dyDescent="0.3">
      <c r="A173" s="30" t="str">
        <f>A122</f>
        <v>4.4</v>
      </c>
      <c r="B173" s="102" t="str">
        <f>B122</f>
        <v>TRAVAUX DE DEPOSE - REPOSE ET REMPLACEMENT DES ACCESSOIRES SANITAIRES</v>
      </c>
      <c r="C173" s="42"/>
      <c r="D173" s="68"/>
      <c r="E173" s="78"/>
      <c r="F173" s="18"/>
      <c r="G173" s="20">
        <f>G148</f>
        <v>0</v>
      </c>
      <c r="H173" s="68"/>
      <c r="I173" s="18"/>
      <c r="J173" s="88">
        <f>J148</f>
        <v>0</v>
      </c>
    </row>
    <row r="174" spans="1:10" ht="15" thickBot="1" x14ac:dyDescent="0.35">
      <c r="A174" s="30"/>
      <c r="B174" s="101"/>
      <c r="C174" s="42"/>
      <c r="D174" s="68"/>
      <c r="E174" s="78"/>
      <c r="F174" s="18"/>
      <c r="G174" s="20"/>
      <c r="H174" s="68"/>
      <c r="I174" s="18"/>
      <c r="J174" s="88"/>
    </row>
    <row r="175" spans="1:10" ht="15" thickBot="1" x14ac:dyDescent="0.35">
      <c r="A175" s="27"/>
      <c r="B175" s="103"/>
      <c r="C175" s="182" t="s">
        <v>39</v>
      </c>
      <c r="D175" s="183"/>
      <c r="E175" s="183"/>
      <c r="F175" s="184"/>
      <c r="G175" s="59">
        <f>+SUM(G167:G173)</f>
        <v>0</v>
      </c>
      <c r="H175" s="119"/>
      <c r="I175" s="125"/>
      <c r="J175" s="89">
        <f>+SUM(J167:J173)</f>
        <v>0</v>
      </c>
    </row>
    <row r="176" spans="1:10" x14ac:dyDescent="0.3">
      <c r="A176" s="30"/>
      <c r="B176" s="101"/>
      <c r="C176" s="42"/>
      <c r="D176" s="68"/>
      <c r="E176" s="78"/>
      <c r="F176" s="18"/>
      <c r="G176" s="20"/>
      <c r="H176" s="68"/>
      <c r="I176" s="18"/>
      <c r="J176" s="88"/>
    </row>
    <row r="177" spans="1:10" ht="15" thickBot="1" x14ac:dyDescent="0.35">
      <c r="A177" s="31"/>
      <c r="B177" s="100"/>
      <c r="C177" s="42"/>
      <c r="D177" s="68"/>
      <c r="E177" s="78"/>
      <c r="F177" s="18"/>
      <c r="G177" s="20"/>
      <c r="H177" s="68"/>
      <c r="I177" s="18"/>
      <c r="J177" s="88"/>
    </row>
    <row r="178" spans="1:10" x14ac:dyDescent="0.3">
      <c r="A178" s="27"/>
      <c r="B178" s="103"/>
      <c r="C178" s="185" t="s">
        <v>10</v>
      </c>
      <c r="D178" s="186"/>
      <c r="E178" s="186"/>
      <c r="F178" s="187"/>
      <c r="G178" s="60">
        <f>+G175+G163</f>
        <v>0</v>
      </c>
      <c r="H178" s="122"/>
      <c r="I178" s="90"/>
      <c r="J178" s="90">
        <f>+J175+J163</f>
        <v>0</v>
      </c>
    </row>
    <row r="179" spans="1:10" x14ac:dyDescent="0.3">
      <c r="A179" s="27"/>
      <c r="B179" s="103"/>
      <c r="C179" s="188" t="s">
        <v>40</v>
      </c>
      <c r="D179" s="189"/>
      <c r="E179" s="189"/>
      <c r="F179" s="190"/>
      <c r="G179" s="21">
        <f>0.2*G178</f>
        <v>0</v>
      </c>
      <c r="H179" s="123"/>
      <c r="I179" s="91"/>
      <c r="J179" s="91">
        <f>0.2*J178</f>
        <v>0</v>
      </c>
    </row>
    <row r="180" spans="1:10" x14ac:dyDescent="0.3">
      <c r="A180" s="27"/>
      <c r="B180" s="103"/>
      <c r="C180" s="188" t="s">
        <v>100</v>
      </c>
      <c r="D180" s="189"/>
      <c r="E180" s="189"/>
      <c r="F180" s="190"/>
      <c r="G180" s="21">
        <f>0.2*G179</f>
        <v>0</v>
      </c>
      <c r="H180" s="123"/>
      <c r="I180" s="91"/>
      <c r="J180" s="91">
        <f>0.2*J179</f>
        <v>0</v>
      </c>
    </row>
    <row r="181" spans="1:10" ht="15" thickBot="1" x14ac:dyDescent="0.35">
      <c r="A181" s="27"/>
      <c r="B181" s="103"/>
      <c r="C181" s="191" t="s">
        <v>11</v>
      </c>
      <c r="D181" s="192"/>
      <c r="E181" s="192"/>
      <c r="F181" s="193"/>
      <c r="G181" s="22">
        <f>+G179+G178</f>
        <v>0</v>
      </c>
      <c r="H181" s="124"/>
      <c r="I181" s="92"/>
      <c r="J181" s="92">
        <f>+J179+J178</f>
        <v>0</v>
      </c>
    </row>
    <row r="182" spans="1:10" ht="15" thickBot="1" x14ac:dyDescent="0.35">
      <c r="A182" s="45"/>
      <c r="B182" s="179"/>
      <c r="C182" s="180"/>
      <c r="D182" s="70"/>
      <c r="E182" s="82"/>
      <c r="F182" s="46"/>
      <c r="G182" s="46"/>
      <c r="H182" s="70"/>
      <c r="I182" s="46"/>
      <c r="J182" s="93"/>
    </row>
    <row r="183" spans="1:10" x14ac:dyDescent="0.3">
      <c r="E183"/>
      <c r="I183"/>
    </row>
    <row r="184" spans="1:10" x14ac:dyDescent="0.3">
      <c r="E184"/>
      <c r="I184"/>
    </row>
    <row r="185" spans="1:10" x14ac:dyDescent="0.3">
      <c r="E185"/>
      <c r="I185"/>
    </row>
    <row r="186" spans="1:10" x14ac:dyDescent="0.3">
      <c r="E186"/>
      <c r="I186"/>
    </row>
    <row r="187" spans="1:10" x14ac:dyDescent="0.3">
      <c r="E187"/>
      <c r="I187"/>
    </row>
    <row r="188" spans="1:10" x14ac:dyDescent="0.3">
      <c r="E188"/>
      <c r="I188"/>
    </row>
    <row r="189" spans="1:10" x14ac:dyDescent="0.3">
      <c r="E189"/>
      <c r="I189"/>
    </row>
    <row r="190" spans="1:10" x14ac:dyDescent="0.3">
      <c r="E190"/>
      <c r="I190"/>
    </row>
    <row r="191" spans="1:10" x14ac:dyDescent="0.3">
      <c r="E191"/>
      <c r="I191"/>
    </row>
    <row r="192" spans="1:10" x14ac:dyDescent="0.3">
      <c r="E192"/>
      <c r="I192"/>
    </row>
    <row r="193" spans="5:9" x14ac:dyDescent="0.3">
      <c r="E193"/>
      <c r="I193"/>
    </row>
    <row r="194" spans="5:9" x14ac:dyDescent="0.3">
      <c r="E194"/>
      <c r="I194"/>
    </row>
    <row r="195" spans="5:9" x14ac:dyDescent="0.3">
      <c r="E195"/>
      <c r="I195"/>
    </row>
    <row r="196" spans="5:9" x14ac:dyDescent="0.3">
      <c r="E196"/>
      <c r="I196"/>
    </row>
    <row r="197" spans="5:9" x14ac:dyDescent="0.3">
      <c r="E197"/>
      <c r="I197"/>
    </row>
    <row r="198" spans="5:9" x14ac:dyDescent="0.3">
      <c r="E198"/>
      <c r="I198"/>
    </row>
    <row r="199" spans="5:9" x14ac:dyDescent="0.3">
      <c r="E199"/>
      <c r="I199"/>
    </row>
    <row r="200" spans="5:9" x14ac:dyDescent="0.3">
      <c r="E200"/>
      <c r="I200"/>
    </row>
    <row r="201" spans="5:9" x14ac:dyDescent="0.3">
      <c r="E201"/>
      <c r="I201"/>
    </row>
    <row r="202" spans="5:9" x14ac:dyDescent="0.3">
      <c r="E202"/>
      <c r="I202"/>
    </row>
    <row r="203" spans="5:9" x14ac:dyDescent="0.3">
      <c r="E203"/>
      <c r="I203"/>
    </row>
    <row r="204" spans="5:9" x14ac:dyDescent="0.3">
      <c r="E204"/>
      <c r="I204"/>
    </row>
    <row r="205" spans="5:9" x14ac:dyDescent="0.3">
      <c r="E205"/>
      <c r="I205"/>
    </row>
    <row r="206" spans="5:9" x14ac:dyDescent="0.3">
      <c r="E206"/>
      <c r="I206"/>
    </row>
    <row r="207" spans="5:9" x14ac:dyDescent="0.3">
      <c r="E207"/>
      <c r="I207"/>
    </row>
    <row r="208" spans="5:9" x14ac:dyDescent="0.3">
      <c r="E208"/>
      <c r="I208"/>
    </row>
    <row r="209" spans="5:9" x14ac:dyDescent="0.3">
      <c r="E209"/>
      <c r="I209"/>
    </row>
    <row r="210" spans="5:9" x14ac:dyDescent="0.3">
      <c r="E210"/>
      <c r="I210"/>
    </row>
    <row r="211" spans="5:9" x14ac:dyDescent="0.3">
      <c r="E211"/>
      <c r="I211"/>
    </row>
    <row r="212" spans="5:9" x14ac:dyDescent="0.3">
      <c r="E212"/>
      <c r="I212"/>
    </row>
    <row r="213" spans="5:9" x14ac:dyDescent="0.3">
      <c r="E213"/>
      <c r="I213"/>
    </row>
    <row r="214" spans="5:9" x14ac:dyDescent="0.3">
      <c r="E214"/>
      <c r="I214"/>
    </row>
    <row r="215" spans="5:9" x14ac:dyDescent="0.3">
      <c r="E215"/>
      <c r="I215"/>
    </row>
    <row r="216" spans="5:9" x14ac:dyDescent="0.3">
      <c r="E216"/>
      <c r="I216"/>
    </row>
    <row r="217" spans="5:9" x14ac:dyDescent="0.3">
      <c r="E217"/>
      <c r="I217"/>
    </row>
    <row r="218" spans="5:9" x14ac:dyDescent="0.3">
      <c r="E218"/>
      <c r="I218"/>
    </row>
    <row r="219" spans="5:9" x14ac:dyDescent="0.3">
      <c r="E219"/>
      <c r="I219"/>
    </row>
    <row r="220" spans="5:9" x14ac:dyDescent="0.3">
      <c r="E220"/>
      <c r="I220"/>
    </row>
    <row r="221" spans="5:9" x14ac:dyDescent="0.3">
      <c r="E221"/>
      <c r="I221"/>
    </row>
    <row r="222" spans="5:9" x14ac:dyDescent="0.3">
      <c r="E222"/>
      <c r="I222"/>
    </row>
    <row r="223" spans="5:9" x14ac:dyDescent="0.3">
      <c r="E223"/>
      <c r="I223"/>
    </row>
    <row r="224" spans="5:9" x14ac:dyDescent="0.3">
      <c r="E224"/>
      <c r="I224"/>
    </row>
    <row r="225" spans="5:9" x14ac:dyDescent="0.3">
      <c r="E225"/>
      <c r="I225"/>
    </row>
    <row r="226" spans="5:9" x14ac:dyDescent="0.3">
      <c r="E226"/>
      <c r="I226"/>
    </row>
    <row r="227" spans="5:9" x14ac:dyDescent="0.3">
      <c r="E227"/>
      <c r="I227"/>
    </row>
    <row r="228" spans="5:9" x14ac:dyDescent="0.3">
      <c r="E228"/>
      <c r="I228"/>
    </row>
    <row r="229" spans="5:9" x14ac:dyDescent="0.3">
      <c r="E229"/>
      <c r="I229"/>
    </row>
    <row r="230" spans="5:9" x14ac:dyDescent="0.3">
      <c r="E230"/>
      <c r="I230"/>
    </row>
    <row r="231" spans="5:9" x14ac:dyDescent="0.3">
      <c r="E231"/>
      <c r="I231"/>
    </row>
    <row r="232" spans="5:9" x14ac:dyDescent="0.3">
      <c r="E232"/>
      <c r="I232"/>
    </row>
    <row r="233" spans="5:9" x14ac:dyDescent="0.3">
      <c r="E233"/>
      <c r="I233"/>
    </row>
    <row r="234" spans="5:9" x14ac:dyDescent="0.3">
      <c r="E234"/>
      <c r="I234"/>
    </row>
    <row r="235" spans="5:9" x14ac:dyDescent="0.3">
      <c r="E235"/>
      <c r="I235"/>
    </row>
    <row r="236" spans="5:9" x14ac:dyDescent="0.3">
      <c r="E236"/>
      <c r="I236"/>
    </row>
    <row r="237" spans="5:9" x14ac:dyDescent="0.3">
      <c r="E237"/>
      <c r="I237"/>
    </row>
    <row r="238" spans="5:9" x14ac:dyDescent="0.3">
      <c r="E238"/>
      <c r="I238"/>
    </row>
    <row r="239" spans="5:9" x14ac:dyDescent="0.3">
      <c r="E239"/>
      <c r="I239"/>
    </row>
    <row r="240" spans="5:9" x14ac:dyDescent="0.3">
      <c r="E240"/>
      <c r="I240"/>
    </row>
    <row r="241" spans="5:9" x14ac:dyDescent="0.3">
      <c r="E241"/>
      <c r="I241"/>
    </row>
    <row r="242" spans="5:9" x14ac:dyDescent="0.3">
      <c r="E242"/>
      <c r="I242"/>
    </row>
    <row r="243" spans="5:9" x14ac:dyDescent="0.3">
      <c r="E243"/>
      <c r="I243"/>
    </row>
    <row r="244" spans="5:9" x14ac:dyDescent="0.3">
      <c r="E244"/>
      <c r="I244"/>
    </row>
    <row r="245" spans="5:9" x14ac:dyDescent="0.3">
      <c r="E245"/>
      <c r="I245"/>
    </row>
    <row r="246" spans="5:9" x14ac:dyDescent="0.3">
      <c r="E246"/>
      <c r="I246"/>
    </row>
    <row r="247" spans="5:9" x14ac:dyDescent="0.3">
      <c r="E247"/>
      <c r="I247"/>
    </row>
    <row r="248" spans="5:9" x14ac:dyDescent="0.3">
      <c r="E248"/>
      <c r="I248"/>
    </row>
    <row r="249" spans="5:9" x14ac:dyDescent="0.3">
      <c r="E249"/>
      <c r="I249"/>
    </row>
    <row r="250" spans="5:9" x14ac:dyDescent="0.3">
      <c r="E250"/>
      <c r="I250"/>
    </row>
    <row r="251" spans="5:9" x14ac:dyDescent="0.3">
      <c r="E251"/>
      <c r="I251"/>
    </row>
    <row r="252" spans="5:9" x14ac:dyDescent="0.3">
      <c r="E252"/>
      <c r="I252"/>
    </row>
    <row r="253" spans="5:9" x14ac:dyDescent="0.3">
      <c r="E253"/>
      <c r="I253"/>
    </row>
    <row r="254" spans="5:9" x14ac:dyDescent="0.3">
      <c r="E254"/>
      <c r="I254"/>
    </row>
    <row r="255" spans="5:9" x14ac:dyDescent="0.3">
      <c r="E255"/>
      <c r="I255"/>
    </row>
    <row r="256" spans="5:9" x14ac:dyDescent="0.3">
      <c r="E256"/>
      <c r="I256"/>
    </row>
    <row r="257" spans="5:9" x14ac:dyDescent="0.3">
      <c r="E257"/>
      <c r="I257"/>
    </row>
    <row r="258" spans="5:9" x14ac:dyDescent="0.3">
      <c r="E258"/>
      <c r="I258"/>
    </row>
    <row r="259" spans="5:9" x14ac:dyDescent="0.3">
      <c r="E259"/>
      <c r="I259"/>
    </row>
    <row r="260" spans="5:9" x14ac:dyDescent="0.3">
      <c r="E260"/>
      <c r="I260"/>
    </row>
    <row r="261" spans="5:9" x14ac:dyDescent="0.3">
      <c r="E261"/>
      <c r="I261"/>
    </row>
    <row r="262" spans="5:9" x14ac:dyDescent="0.3">
      <c r="E262"/>
      <c r="I262"/>
    </row>
    <row r="263" spans="5:9" x14ac:dyDescent="0.3">
      <c r="E263"/>
      <c r="I263"/>
    </row>
    <row r="264" spans="5:9" x14ac:dyDescent="0.3">
      <c r="E264"/>
      <c r="I264"/>
    </row>
    <row r="265" spans="5:9" x14ac:dyDescent="0.3">
      <c r="E265"/>
      <c r="I265"/>
    </row>
    <row r="266" spans="5:9" x14ac:dyDescent="0.3">
      <c r="E266"/>
      <c r="I266"/>
    </row>
    <row r="267" spans="5:9" x14ac:dyDescent="0.3">
      <c r="E267"/>
      <c r="I267"/>
    </row>
    <row r="268" spans="5:9" x14ac:dyDescent="0.3">
      <c r="E268"/>
      <c r="I268"/>
    </row>
    <row r="269" spans="5:9" x14ac:dyDescent="0.3">
      <c r="E269"/>
      <c r="I269"/>
    </row>
    <row r="270" spans="5:9" x14ac:dyDescent="0.3">
      <c r="E270"/>
      <c r="I270"/>
    </row>
    <row r="271" spans="5:9" x14ac:dyDescent="0.3">
      <c r="E271"/>
      <c r="I271"/>
    </row>
    <row r="272" spans="5:9" x14ac:dyDescent="0.3">
      <c r="E272"/>
      <c r="I272"/>
    </row>
    <row r="273" spans="5:9" x14ac:dyDescent="0.3">
      <c r="E273"/>
      <c r="I273"/>
    </row>
    <row r="274" spans="5:9" x14ac:dyDescent="0.3">
      <c r="E274"/>
      <c r="I274"/>
    </row>
    <row r="275" spans="5:9" x14ac:dyDescent="0.3">
      <c r="E275"/>
      <c r="I275"/>
    </row>
    <row r="276" spans="5:9" x14ac:dyDescent="0.3">
      <c r="E276"/>
      <c r="I276"/>
    </row>
    <row r="277" spans="5:9" x14ac:dyDescent="0.3">
      <c r="E277"/>
      <c r="I277"/>
    </row>
    <row r="278" spans="5:9" x14ac:dyDescent="0.3">
      <c r="E278"/>
      <c r="I278"/>
    </row>
    <row r="279" spans="5:9" x14ac:dyDescent="0.3">
      <c r="E279"/>
      <c r="I279"/>
    </row>
    <row r="280" spans="5:9" x14ac:dyDescent="0.3">
      <c r="E280"/>
      <c r="I280"/>
    </row>
    <row r="281" spans="5:9" x14ac:dyDescent="0.3">
      <c r="E281"/>
      <c r="I281"/>
    </row>
    <row r="282" spans="5:9" x14ac:dyDescent="0.3">
      <c r="E282"/>
      <c r="I282"/>
    </row>
    <row r="283" spans="5:9" x14ac:dyDescent="0.3">
      <c r="E283"/>
      <c r="I283"/>
    </row>
    <row r="284" spans="5:9" x14ac:dyDescent="0.3">
      <c r="E284"/>
      <c r="I284"/>
    </row>
    <row r="285" spans="5:9" x14ac:dyDescent="0.3">
      <c r="E285"/>
      <c r="I285"/>
    </row>
    <row r="286" spans="5:9" x14ac:dyDescent="0.3">
      <c r="E286"/>
      <c r="I286"/>
    </row>
    <row r="287" spans="5:9" x14ac:dyDescent="0.3">
      <c r="E287"/>
      <c r="I287"/>
    </row>
    <row r="288" spans="5:9" x14ac:dyDescent="0.3">
      <c r="E288"/>
      <c r="I288"/>
    </row>
    <row r="289" spans="5:9" x14ac:dyDescent="0.3">
      <c r="E289"/>
      <c r="I289"/>
    </row>
    <row r="290" spans="5:9" x14ac:dyDescent="0.3">
      <c r="E290"/>
      <c r="I290"/>
    </row>
    <row r="291" spans="5:9" x14ac:dyDescent="0.3">
      <c r="E291"/>
      <c r="I291"/>
    </row>
    <row r="292" spans="5:9" x14ac:dyDescent="0.3">
      <c r="E292"/>
      <c r="I292"/>
    </row>
    <row r="293" spans="5:9" x14ac:dyDescent="0.3">
      <c r="E293"/>
      <c r="I293"/>
    </row>
    <row r="294" spans="5:9" x14ac:dyDescent="0.3">
      <c r="E294"/>
      <c r="I294"/>
    </row>
    <row r="295" spans="5:9" x14ac:dyDescent="0.3">
      <c r="E295"/>
      <c r="I295"/>
    </row>
    <row r="296" spans="5:9" x14ac:dyDescent="0.3">
      <c r="E296"/>
      <c r="I296"/>
    </row>
    <row r="297" spans="5:9" x14ac:dyDescent="0.3">
      <c r="E297"/>
      <c r="I297"/>
    </row>
    <row r="298" spans="5:9" x14ac:dyDescent="0.3">
      <c r="E298"/>
      <c r="I298"/>
    </row>
    <row r="299" spans="5:9" x14ac:dyDescent="0.3">
      <c r="E299"/>
      <c r="I299"/>
    </row>
    <row r="300" spans="5:9" x14ac:dyDescent="0.3">
      <c r="E300"/>
      <c r="I300"/>
    </row>
    <row r="301" spans="5:9" x14ac:dyDescent="0.3">
      <c r="E301"/>
      <c r="I301"/>
    </row>
    <row r="302" spans="5:9" x14ac:dyDescent="0.3">
      <c r="E302"/>
      <c r="I302"/>
    </row>
    <row r="303" spans="5:9" x14ac:dyDescent="0.3">
      <c r="E303"/>
      <c r="I303"/>
    </row>
    <row r="304" spans="5:9" x14ac:dyDescent="0.3">
      <c r="E304"/>
      <c r="I304"/>
    </row>
    <row r="305" spans="5:9" x14ac:dyDescent="0.3">
      <c r="E305"/>
      <c r="I305"/>
    </row>
    <row r="306" spans="5:9" x14ac:dyDescent="0.3">
      <c r="E306"/>
      <c r="I306"/>
    </row>
    <row r="307" spans="5:9" x14ac:dyDescent="0.3">
      <c r="E307"/>
      <c r="I307"/>
    </row>
    <row r="308" spans="5:9" x14ac:dyDescent="0.3">
      <c r="E308"/>
      <c r="I308"/>
    </row>
    <row r="309" spans="5:9" x14ac:dyDescent="0.3">
      <c r="E309"/>
      <c r="I309"/>
    </row>
    <row r="310" spans="5:9" x14ac:dyDescent="0.3">
      <c r="E310"/>
      <c r="I310"/>
    </row>
    <row r="311" spans="5:9" x14ac:dyDescent="0.3">
      <c r="E311"/>
      <c r="I311"/>
    </row>
    <row r="312" spans="5:9" x14ac:dyDescent="0.3">
      <c r="E312"/>
      <c r="I312"/>
    </row>
    <row r="313" spans="5:9" x14ac:dyDescent="0.3">
      <c r="E313"/>
      <c r="I313"/>
    </row>
    <row r="314" spans="5:9" x14ac:dyDescent="0.3">
      <c r="E314"/>
      <c r="I314"/>
    </row>
    <row r="315" spans="5:9" x14ac:dyDescent="0.3">
      <c r="E315"/>
      <c r="I315"/>
    </row>
    <row r="316" spans="5:9" x14ac:dyDescent="0.3">
      <c r="E316"/>
      <c r="I316"/>
    </row>
    <row r="317" spans="5:9" x14ac:dyDescent="0.3">
      <c r="E317"/>
      <c r="I317"/>
    </row>
    <row r="318" spans="5:9" x14ac:dyDescent="0.3">
      <c r="E318"/>
      <c r="I318"/>
    </row>
    <row r="319" spans="5:9" x14ac:dyDescent="0.3">
      <c r="E319"/>
      <c r="I319"/>
    </row>
    <row r="320" spans="5:9" x14ac:dyDescent="0.3">
      <c r="E320"/>
      <c r="I320"/>
    </row>
    <row r="321" spans="5:9" x14ac:dyDescent="0.3">
      <c r="E321"/>
      <c r="I321"/>
    </row>
    <row r="322" spans="5:9" x14ac:dyDescent="0.3">
      <c r="E322"/>
      <c r="I322"/>
    </row>
    <row r="323" spans="5:9" x14ac:dyDescent="0.3">
      <c r="E323"/>
      <c r="I323"/>
    </row>
    <row r="324" spans="5:9" x14ac:dyDescent="0.3">
      <c r="E324"/>
      <c r="I324"/>
    </row>
    <row r="325" spans="5:9" x14ac:dyDescent="0.3">
      <c r="E325"/>
      <c r="I325"/>
    </row>
    <row r="326" spans="5:9" x14ac:dyDescent="0.3">
      <c r="E326"/>
      <c r="I326"/>
    </row>
    <row r="327" spans="5:9" x14ac:dyDescent="0.3">
      <c r="E327"/>
      <c r="I327"/>
    </row>
    <row r="328" spans="5:9" x14ac:dyDescent="0.3">
      <c r="E328"/>
      <c r="I328"/>
    </row>
    <row r="329" spans="5:9" x14ac:dyDescent="0.3">
      <c r="E329"/>
      <c r="I329"/>
    </row>
    <row r="330" spans="5:9" x14ac:dyDescent="0.3">
      <c r="E330"/>
      <c r="I330"/>
    </row>
    <row r="331" spans="5:9" x14ac:dyDescent="0.3">
      <c r="E331"/>
      <c r="I331"/>
    </row>
    <row r="332" spans="5:9" x14ac:dyDescent="0.3">
      <c r="E332"/>
      <c r="I332"/>
    </row>
    <row r="333" spans="5:9" x14ac:dyDescent="0.3">
      <c r="E333"/>
      <c r="I333"/>
    </row>
  </sheetData>
  <mergeCells count="93">
    <mergeCell ref="C175:F175"/>
    <mergeCell ref="B159:C159"/>
    <mergeCell ref="B161:C161"/>
    <mergeCell ref="C163:F163"/>
    <mergeCell ref="B165:J165"/>
    <mergeCell ref="B171:C171"/>
    <mergeCell ref="C178:F178"/>
    <mergeCell ref="C179:F179"/>
    <mergeCell ref="C180:F180"/>
    <mergeCell ref="C181:F181"/>
    <mergeCell ref="B182:C182"/>
    <mergeCell ref="B157:C157"/>
    <mergeCell ref="B139:C139"/>
    <mergeCell ref="B140:C140"/>
    <mergeCell ref="B144:C144"/>
    <mergeCell ref="B146:C146"/>
    <mergeCell ref="B148:C148"/>
    <mergeCell ref="B150:F150"/>
    <mergeCell ref="B153:J153"/>
    <mergeCell ref="B154:C154"/>
    <mergeCell ref="B155:J155"/>
    <mergeCell ref="B120:C120"/>
    <mergeCell ref="B122:C122"/>
    <mergeCell ref="B133:C133"/>
    <mergeCell ref="B135:C135"/>
    <mergeCell ref="B137:C137"/>
    <mergeCell ref="B123:C123"/>
    <mergeCell ref="B124:C124"/>
    <mergeCell ref="B126:C126"/>
    <mergeCell ref="B128:C128"/>
    <mergeCell ref="B129:C129"/>
    <mergeCell ref="B117:C117"/>
    <mergeCell ref="B118:C118"/>
    <mergeCell ref="B101:C101"/>
    <mergeCell ref="B102:C102"/>
    <mergeCell ref="B105:C105"/>
    <mergeCell ref="B106:C106"/>
    <mergeCell ref="B107:C107"/>
    <mergeCell ref="B109:C109"/>
    <mergeCell ref="B87:C87"/>
    <mergeCell ref="B89:C89"/>
    <mergeCell ref="B110:C110"/>
    <mergeCell ref="B111:C111"/>
    <mergeCell ref="B112:C112"/>
    <mergeCell ref="B91:C91"/>
    <mergeCell ref="B92:C92"/>
    <mergeCell ref="B96:C96"/>
    <mergeCell ref="B98:C98"/>
    <mergeCell ref="B99:C99"/>
    <mergeCell ref="B83:C83"/>
    <mergeCell ref="B85:C85"/>
    <mergeCell ref="B69:C69"/>
    <mergeCell ref="B71:C71"/>
    <mergeCell ref="B80:C80"/>
    <mergeCell ref="B82:C82"/>
    <mergeCell ref="B67:C67"/>
    <mergeCell ref="B60:C60"/>
    <mergeCell ref="B61:C61"/>
    <mergeCell ref="B62:C62"/>
    <mergeCell ref="B64:C64"/>
    <mergeCell ref="B54:F54"/>
    <mergeCell ref="B56:J56"/>
    <mergeCell ref="B57:C57"/>
    <mergeCell ref="B58:C58"/>
    <mergeCell ref="B65:C65"/>
    <mergeCell ref="B44:C44"/>
    <mergeCell ref="B46:C46"/>
    <mergeCell ref="B48:C48"/>
    <mergeCell ref="B50:C50"/>
    <mergeCell ref="B52:C52"/>
    <mergeCell ref="B42:C42"/>
    <mergeCell ref="B21:C21"/>
    <mergeCell ref="B23:C23"/>
    <mergeCell ref="B24:C24"/>
    <mergeCell ref="B26:C26"/>
    <mergeCell ref="B27:C27"/>
    <mergeCell ref="B29:C29"/>
    <mergeCell ref="B30:C30"/>
    <mergeCell ref="B35:C35"/>
    <mergeCell ref="B36:C36"/>
    <mergeCell ref="B6:J6"/>
    <mergeCell ref="B19:C19"/>
    <mergeCell ref="B8:J8"/>
    <mergeCell ref="B10:C10"/>
    <mergeCell ref="B11:C11"/>
    <mergeCell ref="B13:C13"/>
    <mergeCell ref="B15:C15"/>
    <mergeCell ref="B17:C17"/>
    <mergeCell ref="A1:J1"/>
    <mergeCell ref="A2:G2"/>
    <mergeCell ref="A3:J3"/>
    <mergeCell ref="B4:C4"/>
    <mergeCell ref="B5:J5"/>
  </mergeCells>
  <printOptions horizontalCentered="1"/>
  <pageMargins left="0.7" right="0.7" top="0.75" bottom="0.75" header="0.3" footer="0.3"/>
  <pageSetup paperSize="9" scale="77" fitToHeight="0" orientation="portrait" horizontalDpi="360" verticalDpi="360" r:id="rId1"/>
  <headerFooter>
    <oddHeader>&amp;C&amp;P</oddHeader>
    <oddFooter>&amp;CFLU'TECH
1 Rue Marcel Deprez - Parc d'activité IMHOTEP - 87 000 LIMOGES&amp;R&amp;8
&amp;11
&amp;G</oddFooter>
  </headerFooter>
  <legacyDrawingHF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AEE9E5-1633-4672-AA67-F807445FF232}">
  <dimension ref="A1:J358"/>
  <sheetViews>
    <sheetView showGridLines="0" view="pageBreakPreview" topLeftCell="A64" zoomScaleNormal="100" zoomScaleSheetLayoutView="100" workbookViewId="0">
      <selection activeCell="A73" sqref="A73:XFD73"/>
    </sheetView>
  </sheetViews>
  <sheetFormatPr baseColWidth="10" defaultRowHeight="14.4" x14ac:dyDescent="0.3"/>
  <cols>
    <col min="1" max="1" width="5.77734375" customWidth="1"/>
    <col min="2" max="2" width="28.77734375" customWidth="1"/>
    <col min="3" max="3" width="12.77734375" customWidth="1"/>
    <col min="4" max="4" width="5.77734375" customWidth="1"/>
    <col min="5" max="5" width="5.77734375" style="83" customWidth="1"/>
    <col min="6" max="7" width="12.77734375" customWidth="1"/>
    <col min="8" max="8" width="5.77734375" customWidth="1"/>
    <col min="9" max="9" width="12.77734375" style="51" customWidth="1"/>
    <col min="10" max="10" width="12.77734375" customWidth="1"/>
  </cols>
  <sheetData>
    <row r="1" spans="1:10" s="14" customFormat="1" ht="79.95" customHeight="1" thickBot="1" x14ac:dyDescent="0.35">
      <c r="A1" s="144" t="s">
        <v>53</v>
      </c>
      <c r="B1" s="145"/>
      <c r="C1" s="145"/>
      <c r="D1" s="145"/>
      <c r="E1" s="146"/>
      <c r="F1" s="146"/>
      <c r="G1" s="146"/>
      <c r="H1" s="136"/>
      <c r="I1" s="136"/>
      <c r="J1" s="137"/>
    </row>
    <row r="2" spans="1:10" s="15" customFormat="1" ht="10.050000000000001" customHeight="1" thickBot="1" x14ac:dyDescent="0.35">
      <c r="A2" s="147"/>
      <c r="B2" s="148"/>
      <c r="C2" s="148"/>
      <c r="D2" s="148"/>
      <c r="E2" s="148"/>
      <c r="F2" s="148"/>
      <c r="G2" s="149"/>
      <c r="I2" s="94"/>
      <c r="J2" s="96"/>
    </row>
    <row r="3" spans="1:10" s="15" customFormat="1" ht="52.8" customHeight="1" thickBot="1" x14ac:dyDescent="0.35">
      <c r="A3" s="150" t="s">
        <v>122</v>
      </c>
      <c r="B3" s="151"/>
      <c r="C3" s="151"/>
      <c r="D3" s="151"/>
      <c r="E3" s="151"/>
      <c r="F3" s="151"/>
      <c r="G3" s="151"/>
      <c r="H3" s="136"/>
      <c r="I3" s="136"/>
      <c r="J3" s="137"/>
    </row>
    <row r="4" spans="1:10" s="2" customFormat="1" ht="30" customHeight="1" thickBot="1" x14ac:dyDescent="0.35">
      <c r="A4" s="1" t="s">
        <v>0</v>
      </c>
      <c r="B4" s="152" t="s">
        <v>1</v>
      </c>
      <c r="C4" s="153"/>
      <c r="D4" s="61" t="s">
        <v>2</v>
      </c>
      <c r="E4" s="71" t="s">
        <v>3</v>
      </c>
      <c r="F4" s="104" t="s">
        <v>101</v>
      </c>
      <c r="G4" s="104" t="s">
        <v>102</v>
      </c>
      <c r="H4" s="13" t="s">
        <v>3</v>
      </c>
      <c r="I4" s="105" t="s">
        <v>103</v>
      </c>
      <c r="J4" s="106" t="s">
        <v>104</v>
      </c>
    </row>
    <row r="5" spans="1:10" s="3" customFormat="1" ht="19.95" customHeight="1" thickBot="1" x14ac:dyDescent="0.35">
      <c r="A5" s="4"/>
      <c r="B5" s="154" t="s">
        <v>4</v>
      </c>
      <c r="C5" s="155"/>
      <c r="D5" s="155"/>
      <c r="E5" s="155"/>
      <c r="F5" s="155"/>
      <c r="G5" s="155"/>
      <c r="H5" s="136"/>
      <c r="I5" s="136"/>
      <c r="J5" s="137"/>
    </row>
    <row r="6" spans="1:10" s="14" customFormat="1" ht="168" customHeight="1" thickBot="1" x14ac:dyDescent="0.35">
      <c r="A6" s="32"/>
      <c r="B6" s="156" t="s">
        <v>5</v>
      </c>
      <c r="C6" s="157"/>
      <c r="D6" s="158"/>
      <c r="E6" s="158"/>
      <c r="F6" s="158"/>
      <c r="G6" s="158"/>
      <c r="H6" s="159"/>
      <c r="I6" s="159"/>
      <c r="J6" s="160"/>
    </row>
    <row r="7" spans="1:10" s="14" customFormat="1" ht="10.050000000000001" customHeight="1" thickTop="1" thickBot="1" x14ac:dyDescent="0.35">
      <c r="A7" s="33"/>
      <c r="B7" s="97"/>
      <c r="D7" s="68"/>
      <c r="E7" s="72"/>
      <c r="F7" s="73"/>
      <c r="G7" s="108"/>
      <c r="H7" s="109"/>
      <c r="I7" s="108"/>
      <c r="J7" s="107"/>
    </row>
    <row r="8" spans="1:10" s="3" customFormat="1" ht="19.95" customHeight="1" thickBot="1" x14ac:dyDescent="0.35">
      <c r="A8" s="4">
        <v>3</v>
      </c>
      <c r="B8" s="134" t="s">
        <v>44</v>
      </c>
      <c r="C8" s="135"/>
      <c r="D8" s="135"/>
      <c r="E8" s="135"/>
      <c r="F8" s="135"/>
      <c r="G8" s="135"/>
      <c r="H8" s="136"/>
      <c r="I8" s="136"/>
      <c r="J8" s="137"/>
    </row>
    <row r="9" spans="1:10" s="7" customFormat="1" ht="15" customHeight="1" x14ac:dyDescent="0.3">
      <c r="A9" s="24"/>
      <c r="B9" s="98"/>
      <c r="C9" s="40"/>
      <c r="D9" s="62"/>
      <c r="E9" s="74"/>
      <c r="F9" s="6"/>
      <c r="G9" s="110"/>
      <c r="H9" s="5"/>
      <c r="I9" s="6"/>
      <c r="J9" s="84"/>
    </row>
    <row r="10" spans="1:10" s="16" customFormat="1" ht="30" customHeight="1" x14ac:dyDescent="0.3">
      <c r="A10" s="25" t="s">
        <v>12</v>
      </c>
      <c r="B10" s="138" t="s">
        <v>54</v>
      </c>
      <c r="C10" s="139"/>
      <c r="D10" s="63"/>
      <c r="E10" s="47"/>
      <c r="F10" s="10"/>
      <c r="G10" s="111"/>
      <c r="H10" s="8"/>
      <c r="I10" s="10"/>
      <c r="J10" s="85"/>
    </row>
    <row r="11" spans="1:10" s="16" customFormat="1" ht="43.8" customHeight="1" x14ac:dyDescent="0.3">
      <c r="A11" s="26"/>
      <c r="B11" s="140" t="s">
        <v>45</v>
      </c>
      <c r="C11" s="141"/>
      <c r="D11" s="63" t="s">
        <v>6</v>
      </c>
      <c r="E11" s="47" t="s">
        <v>105</v>
      </c>
      <c r="F11" s="10"/>
      <c r="G11" s="111"/>
      <c r="H11" s="8">
        <v>1</v>
      </c>
      <c r="I11" s="10"/>
      <c r="J11" s="85"/>
    </row>
    <row r="12" spans="1:10" s="16" customFormat="1" x14ac:dyDescent="0.3">
      <c r="A12" s="26"/>
      <c r="B12" s="50"/>
      <c r="C12" s="9"/>
      <c r="D12" s="63"/>
      <c r="E12" s="47"/>
      <c r="F12" s="10"/>
      <c r="G12" s="111"/>
      <c r="H12" s="8"/>
      <c r="I12" s="10"/>
      <c r="J12" s="85"/>
    </row>
    <row r="13" spans="1:10" s="16" customFormat="1" ht="73.2" customHeight="1" x14ac:dyDescent="0.3">
      <c r="A13" s="26"/>
      <c r="B13" s="140" t="s">
        <v>123</v>
      </c>
      <c r="C13" s="141"/>
      <c r="D13" s="63" t="s">
        <v>6</v>
      </c>
      <c r="E13" s="8" t="s">
        <v>105</v>
      </c>
      <c r="F13" s="10"/>
      <c r="G13" s="111"/>
      <c r="H13" s="8">
        <v>1</v>
      </c>
      <c r="I13" s="10"/>
      <c r="J13" s="85"/>
    </row>
    <row r="14" spans="1:10" s="16" customFormat="1" x14ac:dyDescent="0.3">
      <c r="A14" s="26"/>
      <c r="B14" s="50"/>
      <c r="C14" s="9"/>
      <c r="D14" s="63"/>
      <c r="E14" s="47"/>
      <c r="F14" s="10"/>
      <c r="G14" s="111"/>
      <c r="H14" s="8"/>
      <c r="I14" s="10"/>
      <c r="J14" s="85"/>
    </row>
    <row r="15" spans="1:10" s="16" customFormat="1" ht="46.8" customHeight="1" x14ac:dyDescent="0.3">
      <c r="A15" s="26"/>
      <c r="B15" s="140" t="s">
        <v>55</v>
      </c>
      <c r="C15" s="141"/>
      <c r="D15" s="63" t="s">
        <v>6</v>
      </c>
      <c r="E15" s="47" t="s">
        <v>105</v>
      </c>
      <c r="F15" s="10"/>
      <c r="G15" s="111"/>
      <c r="H15" s="8">
        <v>1</v>
      </c>
      <c r="I15" s="10"/>
      <c r="J15" s="85"/>
    </row>
    <row r="16" spans="1:10" s="16" customFormat="1" ht="15" thickBot="1" x14ac:dyDescent="0.35">
      <c r="A16" s="26"/>
      <c r="B16" s="50"/>
      <c r="C16" s="9"/>
      <c r="D16" s="63"/>
      <c r="E16" s="47"/>
      <c r="F16" s="10"/>
      <c r="G16" s="111"/>
      <c r="H16" s="8"/>
      <c r="I16" s="10"/>
      <c r="J16" s="85"/>
    </row>
    <row r="17" spans="1:10" s="16" customFormat="1" ht="15" thickBot="1" x14ac:dyDescent="0.35">
      <c r="A17" s="11"/>
      <c r="B17" s="142" t="s">
        <v>7</v>
      </c>
      <c r="C17" s="143"/>
      <c r="D17" s="64"/>
      <c r="E17" s="75"/>
      <c r="F17" s="126"/>
      <c r="G17" s="127"/>
      <c r="H17" s="12"/>
      <c r="I17" s="126"/>
      <c r="J17" s="127"/>
    </row>
    <row r="18" spans="1:10" s="16" customFormat="1" x14ac:dyDescent="0.3">
      <c r="A18" s="26"/>
      <c r="B18" s="50"/>
      <c r="C18" s="9"/>
      <c r="D18" s="63"/>
      <c r="E18" s="47"/>
      <c r="F18" s="10"/>
      <c r="G18" s="111"/>
      <c r="H18" s="8"/>
      <c r="I18" s="10"/>
      <c r="J18" s="85"/>
    </row>
    <row r="19" spans="1:10" s="16" customFormat="1" ht="30" customHeight="1" x14ac:dyDescent="0.3">
      <c r="A19" s="25" t="s">
        <v>29</v>
      </c>
      <c r="B19" s="138" t="s">
        <v>56</v>
      </c>
      <c r="C19" s="139"/>
      <c r="D19" s="63"/>
      <c r="E19" s="129" t="s">
        <v>124</v>
      </c>
      <c r="F19" s="130"/>
      <c r="G19" s="131"/>
      <c r="H19" s="132" t="s">
        <v>124</v>
      </c>
      <c r="I19" s="130"/>
      <c r="J19" s="85"/>
    </row>
    <row r="20" spans="1:10" s="16" customFormat="1" ht="15" thickBot="1" x14ac:dyDescent="0.35">
      <c r="A20" s="26"/>
      <c r="B20" s="50"/>
      <c r="C20" s="50"/>
      <c r="D20" s="66"/>
      <c r="E20" s="128"/>
      <c r="F20" s="10"/>
      <c r="G20" s="111"/>
      <c r="H20" s="8"/>
      <c r="I20" s="10"/>
      <c r="J20" s="85"/>
    </row>
    <row r="21" spans="1:10" s="16" customFormat="1" ht="15" thickBot="1" x14ac:dyDescent="0.35">
      <c r="A21" s="11"/>
      <c r="B21" s="142" t="s">
        <v>7</v>
      </c>
      <c r="C21" s="143"/>
      <c r="D21" s="64"/>
      <c r="E21" s="75"/>
      <c r="F21" s="126"/>
      <c r="G21" s="127"/>
      <c r="H21" s="12"/>
      <c r="I21" s="126"/>
      <c r="J21" s="127"/>
    </row>
    <row r="22" spans="1:10" s="16" customFormat="1" x14ac:dyDescent="0.3">
      <c r="A22" s="26"/>
      <c r="B22" s="50"/>
      <c r="C22" s="9"/>
      <c r="D22" s="63"/>
      <c r="E22" s="47"/>
      <c r="F22" s="10"/>
      <c r="G22" s="111"/>
      <c r="H22" s="8"/>
      <c r="I22" s="10"/>
      <c r="J22" s="85"/>
    </row>
    <row r="23" spans="1:10" s="16" customFormat="1" ht="24" customHeight="1" x14ac:dyDescent="0.3">
      <c r="A23" s="25" t="s">
        <v>30</v>
      </c>
      <c r="B23" s="138" t="s">
        <v>57</v>
      </c>
      <c r="C23" s="139"/>
      <c r="D23" s="63"/>
      <c r="E23" s="47"/>
      <c r="F23" s="10"/>
      <c r="G23" s="111"/>
      <c r="H23" s="8"/>
      <c r="I23" s="10"/>
      <c r="J23" s="85"/>
    </row>
    <row r="24" spans="1:10" s="16" customFormat="1" ht="72" customHeight="1" x14ac:dyDescent="0.3">
      <c r="A24" s="25"/>
      <c r="B24" s="161" t="s">
        <v>58</v>
      </c>
      <c r="C24" s="162"/>
      <c r="D24" s="63"/>
      <c r="E24" s="47"/>
      <c r="F24" s="10"/>
      <c r="G24" s="111"/>
      <c r="H24" s="8"/>
      <c r="I24" s="10"/>
      <c r="J24" s="85"/>
    </row>
    <row r="25" spans="1:10" s="16" customFormat="1" x14ac:dyDescent="0.3">
      <c r="A25" s="26"/>
      <c r="B25" s="50"/>
      <c r="C25" s="9"/>
      <c r="D25" s="63"/>
      <c r="E25" s="47"/>
      <c r="F25" s="10"/>
      <c r="G25" s="111"/>
      <c r="H25" s="8"/>
      <c r="I25" s="10"/>
      <c r="J25" s="85"/>
    </row>
    <row r="26" spans="1:10" s="16" customFormat="1" x14ac:dyDescent="0.3">
      <c r="A26" s="26"/>
      <c r="B26" s="163" t="s">
        <v>64</v>
      </c>
      <c r="C26" s="164"/>
      <c r="D26" s="63"/>
      <c r="E26" s="47"/>
      <c r="F26" s="10"/>
      <c r="G26" s="111"/>
      <c r="H26" s="8"/>
      <c r="I26" s="10"/>
      <c r="J26" s="85"/>
    </row>
    <row r="27" spans="1:10" s="16" customFormat="1" ht="119.4" customHeight="1" x14ac:dyDescent="0.3">
      <c r="A27" s="25"/>
      <c r="B27" s="161" t="s">
        <v>59</v>
      </c>
      <c r="C27" s="162"/>
      <c r="D27" s="63"/>
      <c r="E27" s="47"/>
      <c r="F27" s="10"/>
      <c r="G27" s="111"/>
      <c r="H27" s="8"/>
      <c r="I27" s="10"/>
      <c r="J27" s="85"/>
    </row>
    <row r="28" spans="1:10" s="16" customFormat="1" x14ac:dyDescent="0.3">
      <c r="A28" s="26"/>
      <c r="B28" s="57"/>
      <c r="C28" s="44"/>
      <c r="D28" s="63"/>
      <c r="E28" s="47"/>
      <c r="F28" s="10"/>
      <c r="G28" s="111" t="str">
        <f t="shared" ref="G28:G30" si="0">IF(E28="","",E28*F28)</f>
        <v/>
      </c>
      <c r="H28" s="8"/>
      <c r="I28" s="10"/>
      <c r="J28" s="85"/>
    </row>
    <row r="29" spans="1:10" s="16" customFormat="1" x14ac:dyDescent="0.3">
      <c r="A29" s="26"/>
      <c r="B29" s="167" t="s">
        <v>60</v>
      </c>
      <c r="C29" s="168"/>
      <c r="D29" s="63"/>
      <c r="E29" s="47"/>
      <c r="F29" s="10"/>
      <c r="G29" s="111" t="str">
        <f t="shared" si="0"/>
        <v/>
      </c>
      <c r="H29" s="8"/>
      <c r="I29" s="10"/>
      <c r="J29" s="85"/>
    </row>
    <row r="30" spans="1:10" s="16" customFormat="1" ht="42" customHeight="1" x14ac:dyDescent="0.3">
      <c r="A30" s="26"/>
      <c r="B30" s="140" t="s">
        <v>61</v>
      </c>
      <c r="C30" s="141"/>
      <c r="D30" s="63"/>
      <c r="E30" s="47"/>
      <c r="F30" s="10"/>
      <c r="G30" s="111" t="str">
        <f t="shared" si="0"/>
        <v/>
      </c>
      <c r="H30" s="8"/>
      <c r="I30" s="10"/>
      <c r="J30" s="85"/>
    </row>
    <row r="31" spans="1:10" s="16" customFormat="1" x14ac:dyDescent="0.3">
      <c r="A31" s="26"/>
      <c r="B31" s="56" t="s">
        <v>46</v>
      </c>
      <c r="C31" s="9"/>
      <c r="D31" s="63"/>
      <c r="E31" s="47"/>
      <c r="F31" s="10"/>
      <c r="G31" s="111"/>
      <c r="H31" s="8"/>
      <c r="I31" s="10"/>
      <c r="J31" s="85"/>
    </row>
    <row r="32" spans="1:10" s="16" customFormat="1" x14ac:dyDescent="0.3">
      <c r="A32" s="26"/>
      <c r="B32" s="56" t="s">
        <v>47</v>
      </c>
      <c r="C32" s="9" t="s">
        <v>41</v>
      </c>
      <c r="D32" s="63" t="s">
        <v>2</v>
      </c>
      <c r="E32" s="47" t="s">
        <v>105</v>
      </c>
      <c r="F32" s="10"/>
      <c r="G32" s="111"/>
      <c r="H32" s="8">
        <v>3</v>
      </c>
      <c r="I32" s="10"/>
      <c r="J32" s="85"/>
    </row>
    <row r="33" spans="1:10" s="16" customFormat="1" x14ac:dyDescent="0.3">
      <c r="A33" s="26"/>
      <c r="B33" s="56"/>
      <c r="C33" s="9" t="s">
        <v>33</v>
      </c>
      <c r="D33" s="63" t="s">
        <v>2</v>
      </c>
      <c r="E33" s="47" t="s">
        <v>105</v>
      </c>
      <c r="F33" s="10"/>
      <c r="G33" s="111"/>
      <c r="H33" s="8">
        <v>2</v>
      </c>
      <c r="I33" s="10"/>
      <c r="J33" s="85"/>
    </row>
    <row r="34" spans="1:10" s="16" customFormat="1" x14ac:dyDescent="0.3">
      <c r="A34" s="26"/>
      <c r="B34" s="56"/>
      <c r="C34" s="9"/>
      <c r="D34" s="63"/>
      <c r="E34" s="47"/>
      <c r="F34" s="10"/>
      <c r="G34" s="111"/>
      <c r="H34" s="8"/>
      <c r="I34" s="10"/>
      <c r="J34" s="85"/>
    </row>
    <row r="35" spans="1:10" s="16" customFormat="1" x14ac:dyDescent="0.3">
      <c r="A35" s="26"/>
      <c r="B35" s="167" t="s">
        <v>62</v>
      </c>
      <c r="C35" s="168"/>
      <c r="D35" s="63"/>
      <c r="E35" s="47"/>
      <c r="F35" s="10"/>
      <c r="G35" s="111"/>
      <c r="H35" s="8"/>
      <c r="I35" s="10"/>
      <c r="J35" s="85"/>
    </row>
    <row r="36" spans="1:10" s="16" customFormat="1" ht="31.2" customHeight="1" x14ac:dyDescent="0.3">
      <c r="A36" s="26"/>
      <c r="B36" s="140" t="s">
        <v>34</v>
      </c>
      <c r="C36" s="141"/>
      <c r="D36" s="63"/>
      <c r="E36" s="47"/>
      <c r="F36" s="10"/>
      <c r="G36" s="111"/>
      <c r="H36" s="8"/>
      <c r="I36" s="10"/>
      <c r="J36" s="85"/>
    </row>
    <row r="37" spans="1:10" s="16" customFormat="1" x14ac:dyDescent="0.3">
      <c r="A37" s="26"/>
      <c r="B37" s="50" t="s">
        <v>22</v>
      </c>
      <c r="C37" s="9" t="s">
        <v>43</v>
      </c>
      <c r="D37" s="63" t="s">
        <v>8</v>
      </c>
      <c r="E37" s="47" t="s">
        <v>105</v>
      </c>
      <c r="F37" s="10"/>
      <c r="G37" s="111"/>
      <c r="H37" s="8">
        <v>8</v>
      </c>
      <c r="I37" s="10"/>
      <c r="J37" s="85"/>
    </row>
    <row r="38" spans="1:10" s="16" customFormat="1" x14ac:dyDescent="0.3">
      <c r="A38" s="26"/>
      <c r="B38" s="50"/>
      <c r="C38" s="9" t="s">
        <v>42</v>
      </c>
      <c r="D38" s="63" t="s">
        <v>8</v>
      </c>
      <c r="E38" s="47" t="s">
        <v>105</v>
      </c>
      <c r="F38" s="10"/>
      <c r="G38" s="111"/>
      <c r="H38" s="8" t="s">
        <v>105</v>
      </c>
      <c r="I38" s="10"/>
      <c r="J38" s="85"/>
    </row>
    <row r="39" spans="1:10" s="16" customFormat="1" x14ac:dyDescent="0.3">
      <c r="A39" s="26"/>
      <c r="B39" s="50"/>
      <c r="C39" s="9" t="s">
        <v>35</v>
      </c>
      <c r="D39" s="63" t="s">
        <v>8</v>
      </c>
      <c r="E39" s="47" t="s">
        <v>105</v>
      </c>
      <c r="F39" s="10"/>
      <c r="G39" s="111"/>
      <c r="H39" s="8" t="s">
        <v>105</v>
      </c>
      <c r="I39" s="10"/>
      <c r="J39" s="85"/>
    </row>
    <row r="40" spans="1:10" s="16" customFormat="1" x14ac:dyDescent="0.3">
      <c r="A40" s="26"/>
      <c r="B40" s="50"/>
      <c r="C40" s="9" t="s">
        <v>36</v>
      </c>
      <c r="D40" s="63" t="s">
        <v>8</v>
      </c>
      <c r="E40" s="47" t="s">
        <v>105</v>
      </c>
      <c r="F40" s="10"/>
      <c r="G40" s="111"/>
      <c r="H40" s="8" t="s">
        <v>105</v>
      </c>
      <c r="I40" s="10"/>
      <c r="J40" s="85"/>
    </row>
    <row r="41" spans="1:10" s="16" customFormat="1" x14ac:dyDescent="0.3">
      <c r="A41" s="26"/>
      <c r="B41" s="50"/>
      <c r="C41" s="9"/>
      <c r="D41" s="63"/>
      <c r="E41" s="47"/>
      <c r="F41" s="10"/>
      <c r="G41" s="111"/>
      <c r="H41" s="8"/>
      <c r="I41" s="10"/>
      <c r="J41" s="85"/>
    </row>
    <row r="42" spans="1:10" s="16" customFormat="1" ht="45.6" customHeight="1" x14ac:dyDescent="0.3">
      <c r="A42" s="26"/>
      <c r="B42" s="140" t="s">
        <v>37</v>
      </c>
      <c r="C42" s="141"/>
      <c r="D42" s="63" t="s">
        <v>6</v>
      </c>
      <c r="E42" s="47" t="s">
        <v>105</v>
      </c>
      <c r="F42" s="10"/>
      <c r="G42" s="111"/>
      <c r="H42" s="8">
        <v>1</v>
      </c>
      <c r="I42" s="10"/>
      <c r="J42" s="85"/>
    </row>
    <row r="43" spans="1:10" s="16" customFormat="1" x14ac:dyDescent="0.3">
      <c r="A43" s="26"/>
      <c r="B43" s="50"/>
      <c r="C43" s="9"/>
      <c r="D43" s="63"/>
      <c r="E43" s="47"/>
      <c r="F43" s="10"/>
      <c r="G43" s="111"/>
      <c r="H43" s="8"/>
      <c r="I43" s="10"/>
      <c r="J43" s="85"/>
    </row>
    <row r="44" spans="1:10" s="16" customFormat="1" ht="48" customHeight="1" x14ac:dyDescent="0.3">
      <c r="A44" s="26"/>
      <c r="B44" s="140" t="s">
        <v>38</v>
      </c>
      <c r="C44" s="141"/>
      <c r="D44" s="63" t="s">
        <v>6</v>
      </c>
      <c r="E44" s="47" t="s">
        <v>105</v>
      </c>
      <c r="F44" s="10"/>
      <c r="G44" s="111"/>
      <c r="H44" s="8">
        <v>1</v>
      </c>
      <c r="I44" s="10"/>
      <c r="J44" s="85"/>
    </row>
    <row r="45" spans="1:10" s="16" customFormat="1" x14ac:dyDescent="0.3">
      <c r="A45" s="52"/>
      <c r="B45" s="50"/>
      <c r="C45" s="9"/>
      <c r="D45" s="63"/>
      <c r="E45" s="47"/>
      <c r="F45" s="10"/>
      <c r="G45" s="111"/>
      <c r="H45" s="8"/>
      <c r="I45" s="10"/>
      <c r="J45" s="85"/>
    </row>
    <row r="46" spans="1:10" s="16" customFormat="1" x14ac:dyDescent="0.3">
      <c r="A46" s="26"/>
      <c r="B46" s="165" t="s">
        <v>63</v>
      </c>
      <c r="C46" s="166"/>
      <c r="D46" s="63"/>
      <c r="E46" s="47"/>
      <c r="F46" s="10"/>
      <c r="G46" s="111"/>
      <c r="H46" s="8"/>
      <c r="I46" s="10"/>
      <c r="J46" s="85"/>
    </row>
    <row r="47" spans="1:10" s="16" customFormat="1" x14ac:dyDescent="0.3">
      <c r="A47" s="26"/>
      <c r="B47" s="99"/>
      <c r="C47" s="53"/>
      <c r="D47" s="63"/>
      <c r="E47" s="47"/>
      <c r="F47" s="10"/>
      <c r="G47" s="111"/>
      <c r="H47" s="8"/>
      <c r="I47" s="10"/>
      <c r="J47" s="85"/>
    </row>
    <row r="48" spans="1:10" s="16" customFormat="1" ht="32.4" customHeight="1" x14ac:dyDescent="0.3">
      <c r="A48" s="26"/>
      <c r="B48" s="163" t="s">
        <v>66</v>
      </c>
      <c r="C48" s="164"/>
      <c r="D48" s="63"/>
      <c r="E48" s="129" t="s">
        <v>124</v>
      </c>
      <c r="F48" s="130"/>
      <c r="G48" s="131"/>
      <c r="H48" s="132" t="s">
        <v>124</v>
      </c>
      <c r="I48" s="10"/>
      <c r="J48" s="85"/>
    </row>
    <row r="49" spans="1:10" s="16" customFormat="1" x14ac:dyDescent="0.3">
      <c r="A49" s="26"/>
      <c r="B49" s="56"/>
      <c r="C49" s="9"/>
      <c r="D49" s="63"/>
      <c r="E49" s="47"/>
      <c r="F49" s="10"/>
      <c r="G49" s="111"/>
      <c r="H49" s="8"/>
      <c r="I49" s="10"/>
      <c r="J49" s="85"/>
    </row>
    <row r="50" spans="1:10" s="16" customFormat="1" ht="31.2" customHeight="1" x14ac:dyDescent="0.3">
      <c r="A50" s="26"/>
      <c r="B50" s="163" t="s">
        <v>65</v>
      </c>
      <c r="C50" s="164"/>
      <c r="D50" s="63"/>
      <c r="E50" s="129" t="s">
        <v>124</v>
      </c>
      <c r="F50" s="130"/>
      <c r="G50" s="131"/>
      <c r="H50" s="132" t="s">
        <v>124</v>
      </c>
      <c r="I50" s="10"/>
      <c r="J50" s="85"/>
    </row>
    <row r="51" spans="1:10" s="16" customFormat="1" ht="19.2" customHeight="1" thickBot="1" x14ac:dyDescent="0.35">
      <c r="A51" s="26"/>
      <c r="B51" s="50"/>
      <c r="C51" s="9"/>
      <c r="D51" s="63"/>
      <c r="E51" s="47"/>
      <c r="F51" s="10"/>
      <c r="G51" s="111"/>
      <c r="H51" s="8"/>
      <c r="I51" s="10"/>
      <c r="J51" s="85"/>
    </row>
    <row r="52" spans="1:10" s="16" customFormat="1" ht="15" thickBot="1" x14ac:dyDescent="0.35">
      <c r="A52" s="11"/>
      <c r="B52" s="142" t="s">
        <v>7</v>
      </c>
      <c r="C52" s="143"/>
      <c r="D52" s="64"/>
      <c r="E52" s="75"/>
      <c r="F52" s="126"/>
      <c r="G52" s="127"/>
      <c r="H52" s="12"/>
      <c r="I52" s="126"/>
      <c r="J52" s="127"/>
    </row>
    <row r="53" spans="1:10" s="16" customFormat="1" ht="15" thickBot="1" x14ac:dyDescent="0.35">
      <c r="A53" s="26"/>
      <c r="B53" s="50"/>
      <c r="C53" s="9"/>
      <c r="D53" s="63"/>
      <c r="E53" s="47"/>
      <c r="F53" s="10"/>
      <c r="G53" s="112"/>
      <c r="H53" s="8"/>
      <c r="I53" s="10"/>
      <c r="J53" s="85"/>
    </row>
    <row r="54" spans="1:10" s="16" customFormat="1" ht="21" customHeight="1" thickBot="1" x14ac:dyDescent="0.35">
      <c r="A54" s="4"/>
      <c r="B54" s="171" t="s">
        <v>51</v>
      </c>
      <c r="C54" s="171"/>
      <c r="D54" s="136"/>
      <c r="E54" s="136"/>
      <c r="F54" s="137"/>
      <c r="G54" s="55"/>
      <c r="H54" s="113"/>
      <c r="I54" s="54"/>
      <c r="J54" s="55"/>
    </row>
    <row r="55" spans="1:10" s="16" customFormat="1" ht="15" thickBot="1" x14ac:dyDescent="0.35">
      <c r="A55" s="26"/>
      <c r="B55" s="50"/>
      <c r="C55" s="9"/>
      <c r="D55" s="63"/>
      <c r="E55" s="47"/>
      <c r="F55" s="10"/>
      <c r="G55" s="112"/>
      <c r="H55" s="63"/>
      <c r="I55" s="10"/>
      <c r="J55" s="85"/>
    </row>
    <row r="56" spans="1:10" s="3" customFormat="1" ht="19.95" customHeight="1" thickBot="1" x14ac:dyDescent="0.35">
      <c r="A56" s="4">
        <v>4</v>
      </c>
      <c r="B56" s="172" t="s">
        <v>48</v>
      </c>
      <c r="C56" s="173"/>
      <c r="D56" s="173"/>
      <c r="E56" s="173"/>
      <c r="F56" s="173"/>
      <c r="G56" s="173"/>
      <c r="H56" s="136"/>
      <c r="I56" s="136"/>
      <c r="J56" s="137"/>
    </row>
    <row r="57" spans="1:10" s="16" customFormat="1" x14ac:dyDescent="0.3">
      <c r="A57" s="25"/>
      <c r="B57" s="138"/>
      <c r="C57" s="139"/>
      <c r="D57" s="63"/>
      <c r="E57" s="47"/>
      <c r="F57" s="10"/>
      <c r="G57" s="114"/>
      <c r="H57" s="63"/>
      <c r="I57" s="10"/>
      <c r="J57" s="85"/>
    </row>
    <row r="58" spans="1:10" s="16" customFormat="1" ht="30" customHeight="1" x14ac:dyDescent="0.3">
      <c r="A58" s="25" t="s">
        <v>32</v>
      </c>
      <c r="B58" s="138" t="s">
        <v>54</v>
      </c>
      <c r="C58" s="139"/>
      <c r="D58" s="63"/>
      <c r="E58" s="129" t="s">
        <v>124</v>
      </c>
      <c r="F58" s="130"/>
      <c r="G58" s="131"/>
      <c r="H58" s="133" t="s">
        <v>124</v>
      </c>
      <c r="I58" s="10"/>
      <c r="J58" s="85"/>
    </row>
    <row r="59" spans="1:10" s="16" customFormat="1" ht="15" thickBot="1" x14ac:dyDescent="0.35">
      <c r="A59" s="26"/>
      <c r="B59" s="50"/>
      <c r="C59" s="9"/>
      <c r="D59" s="63"/>
      <c r="E59" s="47"/>
      <c r="F59" s="10"/>
      <c r="G59" s="111"/>
      <c r="H59" s="8"/>
      <c r="I59" s="10"/>
      <c r="J59" s="85"/>
    </row>
    <row r="60" spans="1:10" s="16" customFormat="1" ht="15" thickBot="1" x14ac:dyDescent="0.35">
      <c r="A60" s="11"/>
      <c r="B60" s="142" t="s">
        <v>7</v>
      </c>
      <c r="C60" s="143"/>
      <c r="D60" s="64"/>
      <c r="E60" s="75"/>
      <c r="F60" s="126"/>
      <c r="G60" s="127"/>
      <c r="H60" s="12"/>
      <c r="I60" s="126"/>
      <c r="J60" s="127"/>
    </row>
    <row r="61" spans="1:10" s="16" customFormat="1" ht="30" customHeight="1" x14ac:dyDescent="0.3">
      <c r="A61" s="25" t="s">
        <v>14</v>
      </c>
      <c r="B61" s="138" t="s">
        <v>67</v>
      </c>
      <c r="C61" s="139"/>
      <c r="D61" s="63"/>
      <c r="E61" s="47"/>
      <c r="F61" s="10"/>
      <c r="G61" s="111"/>
      <c r="H61" s="8"/>
      <c r="I61" s="10"/>
      <c r="J61" s="85"/>
    </row>
    <row r="62" spans="1:10" s="16" customFormat="1" ht="72" customHeight="1" x14ac:dyDescent="0.3">
      <c r="A62" s="26"/>
      <c r="B62" s="140" t="s">
        <v>68</v>
      </c>
      <c r="C62" s="169"/>
      <c r="D62" s="63"/>
      <c r="E62" s="47"/>
      <c r="F62" s="10"/>
      <c r="G62" s="111" t="str">
        <f t="shared" ref="G62:G65" si="1">IF(E62="","",E62*F62)</f>
        <v/>
      </c>
      <c r="H62" s="8"/>
      <c r="I62" s="10"/>
      <c r="J62" s="85"/>
    </row>
    <row r="63" spans="1:10" s="16" customFormat="1" x14ac:dyDescent="0.3">
      <c r="A63" s="26"/>
      <c r="B63" s="50"/>
      <c r="C63" s="9"/>
      <c r="D63" s="63"/>
      <c r="E63" s="47"/>
      <c r="F63" s="10"/>
      <c r="G63" s="111" t="str">
        <f t="shared" si="1"/>
        <v/>
      </c>
      <c r="H63" s="8"/>
      <c r="I63" s="10"/>
      <c r="J63" s="85"/>
    </row>
    <row r="64" spans="1:10" s="16" customFormat="1" ht="28.8" customHeight="1" x14ac:dyDescent="0.3">
      <c r="A64" s="26"/>
      <c r="B64" s="170" t="s">
        <v>69</v>
      </c>
      <c r="C64" s="164"/>
      <c r="D64" s="63"/>
      <c r="E64" s="47"/>
      <c r="F64" s="10"/>
      <c r="G64" s="111" t="str">
        <f t="shared" si="1"/>
        <v/>
      </c>
      <c r="H64" s="8"/>
      <c r="I64" s="10"/>
      <c r="J64" s="85"/>
    </row>
    <row r="65" spans="1:10" s="16" customFormat="1" ht="60" customHeight="1" x14ac:dyDescent="0.3">
      <c r="A65" s="26"/>
      <c r="B65" s="140" t="s">
        <v>107</v>
      </c>
      <c r="C65" s="169"/>
      <c r="D65" s="63"/>
      <c r="E65" s="47"/>
      <c r="F65" s="10"/>
      <c r="G65" s="111" t="str">
        <f t="shared" si="1"/>
        <v/>
      </c>
      <c r="H65" s="8"/>
      <c r="I65" s="10"/>
      <c r="J65" s="85"/>
    </row>
    <row r="66" spans="1:10" s="16" customFormat="1" x14ac:dyDescent="0.3">
      <c r="A66" s="26"/>
      <c r="B66" s="50"/>
      <c r="C66" s="9"/>
      <c r="D66" s="63"/>
      <c r="E66" s="47"/>
      <c r="F66" s="10"/>
      <c r="G66" s="111"/>
      <c r="H66" s="8"/>
      <c r="I66" s="10"/>
      <c r="J66" s="85"/>
    </row>
    <row r="67" spans="1:10" s="16" customFormat="1" x14ac:dyDescent="0.3">
      <c r="A67" s="26"/>
      <c r="B67" s="174" t="s">
        <v>125</v>
      </c>
      <c r="C67" s="175"/>
      <c r="D67" s="63"/>
      <c r="E67" s="47"/>
      <c r="F67" s="10"/>
      <c r="G67" s="111"/>
      <c r="H67" s="8"/>
      <c r="I67" s="10"/>
      <c r="J67" s="85"/>
    </row>
    <row r="68" spans="1:10" s="16" customFormat="1" ht="31.8" customHeight="1" x14ac:dyDescent="0.3">
      <c r="A68" s="26"/>
      <c r="B68" s="140" t="s">
        <v>131</v>
      </c>
      <c r="C68" s="141"/>
      <c r="D68" s="63" t="s">
        <v>6</v>
      </c>
      <c r="E68" s="47" t="s">
        <v>105</v>
      </c>
      <c r="F68" s="10"/>
      <c r="G68" s="111"/>
      <c r="H68" s="8">
        <v>1</v>
      </c>
      <c r="I68" s="10"/>
      <c r="J68" s="85"/>
    </row>
    <row r="69" spans="1:10" s="16" customFormat="1" x14ac:dyDescent="0.3">
      <c r="A69" s="26"/>
      <c r="B69" s="50"/>
      <c r="C69" s="9"/>
      <c r="D69" s="63"/>
      <c r="E69" s="47"/>
      <c r="F69" s="10"/>
      <c r="G69" s="111"/>
      <c r="H69" s="8"/>
      <c r="I69" s="10"/>
      <c r="J69" s="85"/>
    </row>
    <row r="70" spans="1:10" s="16" customFormat="1" ht="31.8" customHeight="1" x14ac:dyDescent="0.3">
      <c r="A70" s="26"/>
      <c r="B70" s="140" t="s">
        <v>70</v>
      </c>
      <c r="C70" s="141"/>
      <c r="D70" s="63" t="s">
        <v>2</v>
      </c>
      <c r="E70" s="47" t="s">
        <v>105</v>
      </c>
      <c r="F70" s="10"/>
      <c r="G70" s="111"/>
      <c r="H70" s="8">
        <v>1</v>
      </c>
      <c r="I70" s="10"/>
      <c r="J70" s="85"/>
    </row>
    <row r="71" spans="1:10" s="16" customFormat="1" x14ac:dyDescent="0.3">
      <c r="A71" s="26"/>
      <c r="B71" s="50"/>
      <c r="C71" s="9"/>
      <c r="D71" s="63"/>
      <c r="E71" s="47"/>
      <c r="F71" s="10"/>
      <c r="G71" s="111"/>
      <c r="H71" s="8"/>
      <c r="I71" s="10"/>
      <c r="J71" s="85"/>
    </row>
    <row r="72" spans="1:10" s="16" customFormat="1" ht="29.4" customHeight="1" x14ac:dyDescent="0.3">
      <c r="A72" s="26"/>
      <c r="B72" s="174" t="s">
        <v>126</v>
      </c>
      <c r="C72" s="175"/>
      <c r="D72" s="63"/>
      <c r="E72" s="47"/>
      <c r="F72" s="10"/>
      <c r="G72" s="111"/>
      <c r="H72" s="8"/>
      <c r="I72" s="10"/>
      <c r="J72" s="85"/>
    </row>
    <row r="73" spans="1:10" s="16" customFormat="1" ht="31.8" customHeight="1" x14ac:dyDescent="0.3">
      <c r="A73" s="26"/>
      <c r="B73" s="140" t="s">
        <v>131</v>
      </c>
      <c r="C73" s="141"/>
      <c r="D73" s="63" t="s">
        <v>6</v>
      </c>
      <c r="E73" s="47" t="s">
        <v>105</v>
      </c>
      <c r="F73" s="10"/>
      <c r="G73" s="111"/>
      <c r="H73" s="8">
        <v>1</v>
      </c>
      <c r="I73" s="10"/>
      <c r="J73" s="85"/>
    </row>
    <row r="74" spans="1:10" s="16" customFormat="1" x14ac:dyDescent="0.3">
      <c r="A74" s="26"/>
      <c r="B74" s="50"/>
      <c r="C74" s="9"/>
      <c r="D74" s="63"/>
      <c r="E74" s="47"/>
      <c r="F74" s="10"/>
      <c r="G74" s="111"/>
      <c r="H74" s="8"/>
      <c r="I74" s="10"/>
      <c r="J74" s="85"/>
    </row>
    <row r="75" spans="1:10" s="16" customFormat="1" ht="31.8" customHeight="1" x14ac:dyDescent="0.3">
      <c r="A75" s="26"/>
      <c r="B75" s="140" t="s">
        <v>70</v>
      </c>
      <c r="C75" s="141"/>
      <c r="D75" s="63" t="s">
        <v>2</v>
      </c>
      <c r="E75" s="47" t="s">
        <v>105</v>
      </c>
      <c r="F75" s="10"/>
      <c r="G75" s="111"/>
      <c r="H75" s="8">
        <v>1</v>
      </c>
      <c r="I75" s="10"/>
      <c r="J75" s="85"/>
    </row>
    <row r="76" spans="1:10" s="16" customFormat="1" x14ac:dyDescent="0.3">
      <c r="A76" s="26"/>
      <c r="B76" s="50"/>
      <c r="C76" s="9"/>
      <c r="D76" s="63"/>
      <c r="E76" s="47"/>
      <c r="F76" s="10"/>
      <c r="G76" s="111"/>
      <c r="H76" s="8"/>
      <c r="I76" s="10"/>
      <c r="J76" s="85"/>
    </row>
    <row r="77" spans="1:10" s="16" customFormat="1" x14ac:dyDescent="0.3">
      <c r="A77" s="26"/>
      <c r="B77" s="174" t="s">
        <v>127</v>
      </c>
      <c r="C77" s="175"/>
      <c r="D77" s="63"/>
      <c r="E77" s="47"/>
      <c r="F77" s="10"/>
      <c r="G77" s="111"/>
      <c r="H77" s="8"/>
      <c r="I77" s="10"/>
      <c r="J77" s="85"/>
    </row>
    <row r="78" spans="1:10" s="16" customFormat="1" x14ac:dyDescent="0.3">
      <c r="A78" s="26"/>
      <c r="B78" s="50" t="s">
        <v>74</v>
      </c>
      <c r="C78" s="9"/>
      <c r="D78" s="63"/>
      <c r="E78" s="47"/>
      <c r="F78" s="10"/>
      <c r="G78" s="111"/>
      <c r="H78" s="8"/>
      <c r="I78" s="10"/>
      <c r="J78" s="85"/>
    </row>
    <row r="79" spans="1:10" s="16" customFormat="1" x14ac:dyDescent="0.3">
      <c r="A79" s="26"/>
      <c r="B79" s="50" t="s">
        <v>22</v>
      </c>
      <c r="C79" s="9"/>
      <c r="D79" s="63"/>
      <c r="E79" s="47"/>
      <c r="F79" s="10"/>
      <c r="G79" s="111"/>
      <c r="H79" s="8"/>
      <c r="I79" s="10"/>
      <c r="J79" s="85"/>
    </row>
    <row r="80" spans="1:10" s="16" customFormat="1" x14ac:dyDescent="0.3">
      <c r="A80" s="26"/>
      <c r="B80" s="50" t="s">
        <v>27</v>
      </c>
      <c r="C80" s="9"/>
      <c r="D80" s="63" t="s">
        <v>2</v>
      </c>
      <c r="E80" s="47" t="s">
        <v>105</v>
      </c>
      <c r="F80" s="10"/>
      <c r="G80" s="111"/>
      <c r="H80" s="8">
        <v>1</v>
      </c>
      <c r="I80" s="10"/>
      <c r="J80" s="85"/>
    </row>
    <row r="81" spans="1:10" s="16" customFormat="1" x14ac:dyDescent="0.3">
      <c r="A81" s="26"/>
      <c r="B81" s="50"/>
      <c r="C81" s="9"/>
      <c r="D81" s="63"/>
      <c r="E81" s="47"/>
      <c r="F81" s="10"/>
      <c r="G81" s="111"/>
      <c r="H81" s="8"/>
      <c r="I81" s="10"/>
      <c r="J81" s="85"/>
    </row>
    <row r="82" spans="1:10" s="16" customFormat="1" x14ac:dyDescent="0.3">
      <c r="A82" s="26"/>
      <c r="B82" s="50" t="s">
        <v>75</v>
      </c>
      <c r="C82" s="9"/>
      <c r="D82" s="63"/>
      <c r="E82" s="47"/>
      <c r="F82" s="10"/>
      <c r="G82" s="111"/>
      <c r="H82" s="8"/>
      <c r="I82" s="10"/>
      <c r="J82" s="85"/>
    </row>
    <row r="83" spans="1:10" s="16" customFormat="1" x14ac:dyDescent="0.3">
      <c r="A83" s="26"/>
      <c r="B83" s="50" t="s">
        <v>22</v>
      </c>
      <c r="C83" s="9"/>
      <c r="D83" s="63"/>
      <c r="E83" s="47"/>
      <c r="F83" s="10"/>
      <c r="G83" s="111"/>
      <c r="H83" s="8"/>
      <c r="I83" s="10"/>
      <c r="J83" s="85"/>
    </row>
    <row r="84" spans="1:10" s="16" customFormat="1" x14ac:dyDescent="0.3">
      <c r="A84" s="26"/>
      <c r="B84" s="50" t="s">
        <v>27</v>
      </c>
      <c r="C84" s="9"/>
      <c r="D84" s="63" t="s">
        <v>2</v>
      </c>
      <c r="E84" s="47" t="s">
        <v>105</v>
      </c>
      <c r="F84" s="10"/>
      <c r="G84" s="111"/>
      <c r="H84" s="8">
        <v>1</v>
      </c>
      <c r="I84" s="10"/>
      <c r="J84" s="85"/>
    </row>
    <row r="85" spans="1:10" s="16" customFormat="1" x14ac:dyDescent="0.3">
      <c r="A85" s="26"/>
      <c r="B85" s="50"/>
      <c r="C85" s="9"/>
      <c r="D85" s="63"/>
      <c r="E85" s="47"/>
      <c r="F85" s="10"/>
      <c r="G85" s="111"/>
      <c r="H85" s="8"/>
      <c r="I85" s="10"/>
      <c r="J85" s="85"/>
    </row>
    <row r="86" spans="1:10" s="16" customFormat="1" ht="28.8" customHeight="1" x14ac:dyDescent="0.3">
      <c r="A86" s="26"/>
      <c r="B86" s="140" t="s">
        <v>73</v>
      </c>
      <c r="C86" s="141"/>
      <c r="D86" s="63" t="s">
        <v>2</v>
      </c>
      <c r="E86" s="47" t="s">
        <v>105</v>
      </c>
      <c r="F86" s="10"/>
      <c r="G86" s="111"/>
      <c r="H86" s="8">
        <v>1</v>
      </c>
      <c r="I86" s="10"/>
      <c r="J86" s="85"/>
    </row>
    <row r="87" spans="1:10" s="16" customFormat="1" x14ac:dyDescent="0.3">
      <c r="A87" s="26"/>
      <c r="B87" s="50"/>
      <c r="C87" s="9"/>
      <c r="D87" s="63"/>
      <c r="E87" s="47"/>
      <c r="F87" s="10"/>
      <c r="G87" s="111"/>
      <c r="H87" s="8"/>
      <c r="I87" s="10"/>
      <c r="J87" s="85"/>
    </row>
    <row r="88" spans="1:10" s="16" customFormat="1" ht="31.8" customHeight="1" x14ac:dyDescent="0.3">
      <c r="A88" s="26"/>
      <c r="B88" s="140" t="s">
        <v>70</v>
      </c>
      <c r="C88" s="141"/>
      <c r="D88" s="63" t="s">
        <v>2</v>
      </c>
      <c r="E88" s="47" t="s">
        <v>105</v>
      </c>
      <c r="F88" s="10"/>
      <c r="G88" s="111"/>
      <c r="H88" s="8">
        <v>2</v>
      </c>
      <c r="I88" s="10"/>
      <c r="J88" s="85"/>
    </row>
    <row r="89" spans="1:10" s="16" customFormat="1" x14ac:dyDescent="0.3">
      <c r="A89" s="26"/>
      <c r="B89" s="50"/>
      <c r="C89" s="9"/>
      <c r="D89" s="63"/>
      <c r="E89" s="47"/>
      <c r="F89" s="10"/>
      <c r="G89" s="111"/>
      <c r="H89" s="8"/>
      <c r="I89" s="10"/>
      <c r="J89" s="85"/>
    </row>
    <row r="90" spans="1:10" s="16" customFormat="1" x14ac:dyDescent="0.3">
      <c r="A90" s="26"/>
      <c r="B90" s="165" t="s">
        <v>78</v>
      </c>
      <c r="C90" s="166"/>
      <c r="D90" s="63"/>
      <c r="E90" s="47"/>
      <c r="F90" s="10"/>
      <c r="G90" s="111"/>
      <c r="H90" s="8"/>
      <c r="I90" s="10"/>
      <c r="J90" s="85" t="str">
        <f t="shared" ref="J90" si="2">IF(H90="","",H90*I90)</f>
        <v/>
      </c>
    </row>
    <row r="91" spans="1:10" s="16" customFormat="1" x14ac:dyDescent="0.3">
      <c r="A91" s="26"/>
      <c r="B91" s="50"/>
      <c r="C91" s="9"/>
      <c r="D91" s="63"/>
      <c r="E91" s="47"/>
      <c r="F91" s="10"/>
      <c r="G91" s="111"/>
      <c r="H91" s="8"/>
      <c r="I91" s="10"/>
      <c r="J91" s="85"/>
    </row>
    <row r="92" spans="1:10" s="16" customFormat="1" ht="19.8" customHeight="1" x14ac:dyDescent="0.3">
      <c r="A92" s="26"/>
      <c r="B92" s="170" t="s">
        <v>71</v>
      </c>
      <c r="C92" s="164"/>
      <c r="D92" s="63"/>
      <c r="E92" s="47" t="s">
        <v>124</v>
      </c>
      <c r="F92" s="10"/>
      <c r="G92" s="111"/>
      <c r="H92" s="8" t="s">
        <v>124</v>
      </c>
      <c r="I92" s="10"/>
      <c r="J92" s="85"/>
    </row>
    <row r="93" spans="1:10" s="16" customFormat="1" x14ac:dyDescent="0.3">
      <c r="A93" s="26"/>
      <c r="B93" s="50"/>
      <c r="C93" s="9"/>
      <c r="D93" s="63"/>
      <c r="E93" s="47"/>
      <c r="F93" s="10"/>
      <c r="G93" s="111"/>
      <c r="H93" s="8"/>
      <c r="I93" s="10"/>
      <c r="J93" s="85"/>
    </row>
    <row r="94" spans="1:10" s="16" customFormat="1" x14ac:dyDescent="0.3">
      <c r="A94" s="26"/>
      <c r="B94" s="163" t="s">
        <v>109</v>
      </c>
      <c r="C94" s="164"/>
      <c r="D94" s="63"/>
      <c r="E94" s="47"/>
      <c r="F94" s="10"/>
      <c r="G94" s="111"/>
      <c r="H94" s="8"/>
      <c r="I94" s="10"/>
      <c r="J94" s="85"/>
    </row>
    <row r="95" spans="1:10" s="16" customFormat="1" ht="46.2" customHeight="1" x14ac:dyDescent="0.3">
      <c r="A95" s="26"/>
      <c r="B95" s="176" t="s">
        <v>110</v>
      </c>
      <c r="C95" s="141"/>
      <c r="D95" s="63"/>
      <c r="E95" s="47"/>
      <c r="F95" s="10"/>
      <c r="G95" s="111"/>
      <c r="H95" s="8"/>
      <c r="I95" s="10"/>
      <c r="J95" s="85"/>
    </row>
    <row r="96" spans="1:10" s="16" customFormat="1" x14ac:dyDescent="0.3">
      <c r="A96" s="26"/>
      <c r="B96" s="56" t="s">
        <v>22</v>
      </c>
      <c r="C96" s="9"/>
      <c r="D96" s="63"/>
      <c r="E96" s="47"/>
      <c r="F96" s="10"/>
      <c r="G96" s="111"/>
      <c r="H96" s="8"/>
      <c r="I96" s="10"/>
      <c r="J96" s="85"/>
    </row>
    <row r="97" spans="1:10" s="16" customFormat="1" x14ac:dyDescent="0.3">
      <c r="A97" s="26"/>
      <c r="B97" s="56" t="s">
        <v>49</v>
      </c>
      <c r="C97" s="9"/>
      <c r="D97" s="63" t="s">
        <v>2</v>
      </c>
      <c r="E97" s="47" t="s">
        <v>105</v>
      </c>
      <c r="F97" s="10"/>
      <c r="G97" s="111"/>
      <c r="H97" s="8">
        <v>2</v>
      </c>
      <c r="I97" s="10"/>
      <c r="J97" s="85"/>
    </row>
    <row r="98" spans="1:10" s="16" customFormat="1" x14ac:dyDescent="0.3">
      <c r="A98" s="26"/>
      <c r="B98" s="56"/>
      <c r="C98" s="9"/>
      <c r="D98" s="63"/>
      <c r="E98" s="47"/>
      <c r="F98" s="10"/>
      <c r="G98" s="111"/>
      <c r="H98" s="8"/>
      <c r="I98" s="10"/>
      <c r="J98" s="85"/>
    </row>
    <row r="99" spans="1:10" s="16" customFormat="1" x14ac:dyDescent="0.3">
      <c r="A99" s="26"/>
      <c r="B99" s="56" t="s">
        <v>111</v>
      </c>
      <c r="C99" s="9"/>
      <c r="D99" s="63"/>
      <c r="E99" s="47"/>
      <c r="F99" s="10"/>
      <c r="G99" s="111"/>
      <c r="H99" s="8"/>
      <c r="I99" s="10"/>
      <c r="J99" s="85"/>
    </row>
    <row r="100" spans="1:10" s="16" customFormat="1" x14ac:dyDescent="0.3">
      <c r="A100" s="26"/>
      <c r="B100" s="56" t="s">
        <v>22</v>
      </c>
      <c r="C100" s="9"/>
      <c r="D100" s="63"/>
      <c r="E100" s="47"/>
      <c r="F100" s="10"/>
      <c r="G100" s="111"/>
      <c r="H100" s="8"/>
      <c r="I100" s="10"/>
      <c r="J100" s="85"/>
    </row>
    <row r="101" spans="1:10" s="16" customFormat="1" x14ac:dyDescent="0.3">
      <c r="A101" s="26"/>
      <c r="B101" s="56" t="s">
        <v>49</v>
      </c>
      <c r="C101" s="9"/>
      <c r="D101" s="63" t="s">
        <v>2</v>
      </c>
      <c r="E101" s="47" t="s">
        <v>105</v>
      </c>
      <c r="F101" s="10"/>
      <c r="G101" s="111"/>
      <c r="H101" s="8">
        <v>2</v>
      </c>
      <c r="I101" s="10"/>
      <c r="J101" s="85"/>
    </row>
    <row r="102" spans="1:10" s="16" customFormat="1" x14ac:dyDescent="0.3">
      <c r="A102" s="26"/>
      <c r="B102" s="56"/>
      <c r="C102" s="9"/>
      <c r="D102" s="63"/>
      <c r="E102" s="47"/>
      <c r="F102" s="10"/>
      <c r="G102" s="111"/>
      <c r="H102" s="8"/>
      <c r="I102" s="10"/>
      <c r="J102" s="85"/>
    </row>
    <row r="103" spans="1:10" s="16" customFormat="1" x14ac:dyDescent="0.3">
      <c r="A103" s="26"/>
      <c r="B103" s="56" t="s">
        <v>76</v>
      </c>
      <c r="C103" s="9"/>
      <c r="D103" s="63"/>
      <c r="E103" s="47"/>
      <c r="F103" s="10"/>
      <c r="G103" s="111"/>
      <c r="H103" s="8"/>
      <c r="I103" s="10"/>
      <c r="J103" s="85"/>
    </row>
    <row r="104" spans="1:10" s="16" customFormat="1" x14ac:dyDescent="0.3">
      <c r="A104" s="26"/>
      <c r="B104" s="56" t="s">
        <v>22</v>
      </c>
      <c r="C104" s="9"/>
      <c r="D104" s="63"/>
      <c r="E104" s="47"/>
      <c r="F104" s="10"/>
      <c r="G104" s="111"/>
      <c r="H104" s="8"/>
      <c r="I104" s="10"/>
      <c r="J104" s="85"/>
    </row>
    <row r="105" spans="1:10" s="16" customFormat="1" x14ac:dyDescent="0.3">
      <c r="A105" s="26"/>
      <c r="B105" s="56" t="s">
        <v>49</v>
      </c>
      <c r="C105" s="9"/>
      <c r="D105" s="63" t="s">
        <v>2</v>
      </c>
      <c r="E105" s="47" t="s">
        <v>105</v>
      </c>
      <c r="F105" s="10"/>
      <c r="G105" s="111"/>
      <c r="H105" s="8">
        <v>2</v>
      </c>
      <c r="I105" s="10"/>
      <c r="J105" s="85"/>
    </row>
    <row r="106" spans="1:10" s="16" customFormat="1" x14ac:dyDescent="0.3">
      <c r="A106" s="26"/>
      <c r="B106" s="165" t="s">
        <v>80</v>
      </c>
      <c r="C106" s="166"/>
      <c r="D106" s="63"/>
      <c r="E106" s="47"/>
      <c r="F106" s="10"/>
      <c r="G106" s="111"/>
      <c r="H106" s="8"/>
      <c r="I106" s="10"/>
      <c r="J106" s="85" t="str">
        <f t="shared" ref="J106:J107" si="3">IF(H106="","",H106*I106)</f>
        <v/>
      </c>
    </row>
    <row r="107" spans="1:10" s="16" customFormat="1" x14ac:dyDescent="0.3">
      <c r="A107" s="26"/>
      <c r="B107" s="56"/>
      <c r="C107" s="9"/>
      <c r="D107" s="63"/>
      <c r="E107" s="47"/>
      <c r="F107" s="10"/>
      <c r="G107" s="111"/>
      <c r="H107" s="8"/>
      <c r="I107" s="10"/>
      <c r="J107" s="85" t="str">
        <f t="shared" si="3"/>
        <v/>
      </c>
    </row>
    <row r="108" spans="1:10" s="16" customFormat="1" x14ac:dyDescent="0.3">
      <c r="A108" s="26"/>
      <c r="B108" s="163" t="s">
        <v>112</v>
      </c>
      <c r="C108" s="164"/>
      <c r="D108" s="63"/>
      <c r="E108" s="47" t="s">
        <v>124</v>
      </c>
      <c r="F108" s="10"/>
      <c r="G108" s="111"/>
      <c r="H108" s="8" t="s">
        <v>124</v>
      </c>
      <c r="I108" s="10"/>
      <c r="J108" s="85"/>
    </row>
    <row r="109" spans="1:10" s="16" customFormat="1" x14ac:dyDescent="0.3">
      <c r="A109" s="26"/>
      <c r="B109" s="99"/>
      <c r="C109" s="53"/>
      <c r="D109" s="63"/>
      <c r="E109" s="47"/>
      <c r="F109" s="10"/>
      <c r="G109" s="111"/>
      <c r="H109" s="8"/>
      <c r="I109" s="10"/>
      <c r="J109" s="85"/>
    </row>
    <row r="110" spans="1:10" s="16" customFormat="1" ht="32.4" customHeight="1" x14ac:dyDescent="0.3">
      <c r="A110" s="26"/>
      <c r="B110" s="163" t="s">
        <v>114</v>
      </c>
      <c r="C110" s="164"/>
      <c r="D110" s="63"/>
      <c r="E110" s="47"/>
      <c r="F110" s="10"/>
      <c r="G110" s="111"/>
      <c r="H110" s="8"/>
      <c r="I110" s="10"/>
      <c r="J110" s="85"/>
    </row>
    <row r="111" spans="1:10" s="16" customFormat="1" ht="35.4" customHeight="1" x14ac:dyDescent="0.3">
      <c r="A111" s="26"/>
      <c r="B111" s="176" t="s">
        <v>130</v>
      </c>
      <c r="C111" s="141"/>
      <c r="D111" s="63"/>
      <c r="E111" s="47"/>
      <c r="F111" s="10"/>
      <c r="G111" s="111"/>
      <c r="H111" s="8"/>
      <c r="I111" s="10"/>
      <c r="J111" s="85" t="str">
        <f t="shared" ref="J111" si="4">IF(H111="","",H111*I111)</f>
        <v/>
      </c>
    </row>
    <row r="112" spans="1:10" s="16" customFormat="1" x14ac:dyDescent="0.3">
      <c r="A112" s="26"/>
      <c r="B112" s="56" t="s">
        <v>22</v>
      </c>
      <c r="C112" s="9"/>
      <c r="D112" s="63"/>
      <c r="E112" s="47"/>
      <c r="F112" s="10"/>
      <c r="G112" s="111"/>
      <c r="H112" s="8"/>
      <c r="I112" s="10"/>
      <c r="J112" s="85"/>
    </row>
    <row r="113" spans="1:10" s="16" customFormat="1" x14ac:dyDescent="0.3">
      <c r="A113" s="26"/>
      <c r="B113" s="56" t="s">
        <v>49</v>
      </c>
      <c r="C113" s="9"/>
      <c r="D113" s="63" t="s">
        <v>2</v>
      </c>
      <c r="E113" s="47" t="s">
        <v>105</v>
      </c>
      <c r="F113" s="10"/>
      <c r="G113" s="111"/>
      <c r="H113" s="8">
        <v>2</v>
      </c>
      <c r="I113" s="10"/>
      <c r="J113" s="85"/>
    </row>
    <row r="114" spans="1:10" s="16" customFormat="1" x14ac:dyDescent="0.3">
      <c r="A114" s="26"/>
      <c r="B114" s="56"/>
      <c r="C114" s="9"/>
      <c r="D114" s="63"/>
      <c r="E114" s="47"/>
      <c r="F114" s="10"/>
      <c r="G114" s="111"/>
      <c r="H114" s="8"/>
      <c r="I114" s="10"/>
      <c r="J114" s="85"/>
    </row>
    <row r="115" spans="1:10" s="16" customFormat="1" ht="47.4" customHeight="1" x14ac:dyDescent="0.3">
      <c r="A115" s="26"/>
      <c r="B115" s="176" t="s">
        <v>77</v>
      </c>
      <c r="C115" s="141"/>
      <c r="D115" s="63" t="s">
        <v>6</v>
      </c>
      <c r="E115" s="47" t="s">
        <v>105</v>
      </c>
      <c r="F115" s="10"/>
      <c r="G115" s="111"/>
      <c r="H115" s="8">
        <v>2</v>
      </c>
      <c r="I115" s="10"/>
      <c r="J115" s="85"/>
    </row>
    <row r="116" spans="1:10" s="16" customFormat="1" x14ac:dyDescent="0.3">
      <c r="A116" s="26"/>
      <c r="B116" s="56"/>
      <c r="C116" s="9"/>
      <c r="D116" s="63"/>
      <c r="E116" s="47"/>
      <c r="F116" s="10"/>
      <c r="G116" s="111"/>
      <c r="H116" s="8"/>
      <c r="I116" s="10"/>
      <c r="J116" s="85"/>
    </row>
    <row r="117" spans="1:10" s="16" customFormat="1" ht="34.799999999999997" customHeight="1" x14ac:dyDescent="0.3">
      <c r="A117" s="26"/>
      <c r="B117" s="176" t="s">
        <v>21</v>
      </c>
      <c r="C117" s="141"/>
      <c r="D117" s="63" t="s">
        <v>6</v>
      </c>
      <c r="E117" s="47" t="s">
        <v>105</v>
      </c>
      <c r="F117" s="10"/>
      <c r="G117" s="111"/>
      <c r="H117" s="8">
        <v>2</v>
      </c>
      <c r="I117" s="10"/>
      <c r="J117" s="85"/>
    </row>
    <row r="118" spans="1:10" s="16" customFormat="1" x14ac:dyDescent="0.3">
      <c r="A118" s="26"/>
      <c r="B118" s="165" t="s">
        <v>82</v>
      </c>
      <c r="C118" s="166"/>
      <c r="D118" s="63"/>
      <c r="E118" s="47"/>
      <c r="F118" s="10"/>
      <c r="G118" s="111"/>
      <c r="H118" s="8"/>
      <c r="I118" s="10"/>
      <c r="J118" s="85"/>
    </row>
    <row r="119" spans="1:10" s="16" customFormat="1" ht="13.8" customHeight="1" x14ac:dyDescent="0.3">
      <c r="A119" s="26"/>
      <c r="B119" s="56"/>
      <c r="C119" s="9"/>
      <c r="D119" s="63"/>
      <c r="E119" s="47"/>
      <c r="F119" s="10"/>
      <c r="G119" s="111"/>
      <c r="H119" s="8"/>
      <c r="I119" s="10"/>
      <c r="J119" s="85"/>
    </row>
    <row r="120" spans="1:10" s="16" customFormat="1" ht="30" customHeight="1" x14ac:dyDescent="0.3">
      <c r="A120" s="26"/>
      <c r="B120" s="163" t="s">
        <v>115</v>
      </c>
      <c r="C120" s="164"/>
      <c r="D120" s="63"/>
      <c r="E120" s="47"/>
      <c r="F120" s="10"/>
      <c r="G120" s="111"/>
      <c r="H120" s="8"/>
      <c r="I120" s="10"/>
      <c r="J120" s="85"/>
    </row>
    <row r="121" spans="1:10" s="16" customFormat="1" ht="31.2" customHeight="1" x14ac:dyDescent="0.3">
      <c r="A121" s="26"/>
      <c r="B121" s="140" t="s">
        <v>16</v>
      </c>
      <c r="C121" s="141"/>
      <c r="D121" s="63"/>
      <c r="E121" s="47"/>
      <c r="F121" s="10"/>
      <c r="G121" s="111"/>
      <c r="H121" s="8"/>
      <c r="I121" s="10"/>
      <c r="J121" s="85"/>
    </row>
    <row r="122" spans="1:10" s="16" customFormat="1" x14ac:dyDescent="0.3">
      <c r="A122" s="26"/>
      <c r="B122" s="50"/>
      <c r="C122" s="9" t="s">
        <v>13</v>
      </c>
      <c r="D122" s="63" t="s">
        <v>8</v>
      </c>
      <c r="E122" s="47" t="s">
        <v>105</v>
      </c>
      <c r="F122" s="10"/>
      <c r="G122" s="111"/>
      <c r="H122" s="8">
        <v>21</v>
      </c>
      <c r="I122" s="10"/>
      <c r="J122" s="85"/>
    </row>
    <row r="123" spans="1:10" s="16" customFormat="1" x14ac:dyDescent="0.3">
      <c r="A123" s="26"/>
      <c r="B123" s="50"/>
      <c r="C123" s="9"/>
      <c r="D123" s="63"/>
      <c r="E123" s="47"/>
      <c r="F123" s="10"/>
      <c r="G123" s="111"/>
      <c r="H123" s="8"/>
      <c r="I123" s="10"/>
      <c r="J123" s="85"/>
    </row>
    <row r="124" spans="1:10" s="16" customFormat="1" ht="43.2" customHeight="1" x14ac:dyDescent="0.3">
      <c r="A124" s="26"/>
      <c r="B124" s="140" t="s">
        <v>24</v>
      </c>
      <c r="C124" s="169"/>
      <c r="D124" s="65" t="s">
        <v>6</v>
      </c>
      <c r="E124" s="76" t="s">
        <v>105</v>
      </c>
      <c r="F124" s="43"/>
      <c r="G124" s="111"/>
      <c r="H124" s="34">
        <v>1</v>
      </c>
      <c r="I124" s="43"/>
      <c r="J124" s="85"/>
    </row>
    <row r="125" spans="1:10" s="16" customFormat="1" ht="31.8" customHeight="1" x14ac:dyDescent="0.3">
      <c r="A125" s="26"/>
      <c r="B125" s="140" t="s">
        <v>23</v>
      </c>
      <c r="C125" s="169"/>
      <c r="D125" s="65" t="s">
        <v>6</v>
      </c>
      <c r="E125" s="76" t="s">
        <v>105</v>
      </c>
      <c r="F125" s="43"/>
      <c r="G125" s="111"/>
      <c r="H125" s="34">
        <v>1</v>
      </c>
      <c r="I125" s="43"/>
      <c r="J125" s="85"/>
    </row>
    <row r="126" spans="1:10" s="16" customFormat="1" x14ac:dyDescent="0.3">
      <c r="A126" s="26"/>
      <c r="B126" s="140" t="s">
        <v>25</v>
      </c>
      <c r="C126" s="141"/>
      <c r="D126" s="63" t="s">
        <v>6</v>
      </c>
      <c r="E126" s="47" t="s">
        <v>105</v>
      </c>
      <c r="F126" s="10"/>
      <c r="G126" s="111"/>
      <c r="H126" s="8">
        <v>1</v>
      </c>
      <c r="I126" s="10"/>
      <c r="J126" s="85"/>
    </row>
    <row r="127" spans="1:10" s="16" customFormat="1" x14ac:dyDescent="0.3">
      <c r="A127" s="26"/>
      <c r="B127" s="50" t="s">
        <v>26</v>
      </c>
      <c r="C127" s="9"/>
      <c r="D127" s="63" t="s">
        <v>6</v>
      </c>
      <c r="E127" s="47" t="s">
        <v>105</v>
      </c>
      <c r="F127" s="10"/>
      <c r="G127" s="111"/>
      <c r="H127" s="8">
        <v>1</v>
      </c>
      <c r="I127" s="10"/>
      <c r="J127" s="85"/>
    </row>
    <row r="128" spans="1:10" s="16" customFormat="1" x14ac:dyDescent="0.3">
      <c r="A128" s="26"/>
      <c r="B128" s="165" t="s">
        <v>116</v>
      </c>
      <c r="C128" s="166"/>
      <c r="D128" s="63"/>
      <c r="E128" s="47"/>
      <c r="F128" s="10"/>
      <c r="G128" s="111"/>
      <c r="H128" s="8"/>
      <c r="I128" s="10"/>
      <c r="J128" s="85"/>
    </row>
    <row r="129" spans="1:10" s="16" customFormat="1" x14ac:dyDescent="0.3">
      <c r="A129" s="26"/>
      <c r="B129" s="170"/>
      <c r="C129" s="164"/>
      <c r="D129" s="63"/>
      <c r="E129" s="47"/>
      <c r="F129" s="10"/>
      <c r="G129" s="111"/>
      <c r="H129" s="8"/>
      <c r="I129" s="10"/>
      <c r="J129" s="85"/>
    </row>
    <row r="130" spans="1:10" s="16" customFormat="1" ht="32.4" customHeight="1" x14ac:dyDescent="0.3">
      <c r="A130" s="26"/>
      <c r="B130" s="163" t="s">
        <v>117</v>
      </c>
      <c r="C130" s="164"/>
      <c r="D130" s="63"/>
      <c r="E130" s="47"/>
      <c r="F130" s="10"/>
      <c r="G130" s="111"/>
      <c r="H130" s="8"/>
      <c r="I130" s="10"/>
      <c r="J130" s="85"/>
    </row>
    <row r="131" spans="1:10" s="16" customFormat="1" ht="43.8" customHeight="1" x14ac:dyDescent="0.3">
      <c r="A131" s="26"/>
      <c r="B131" s="140" t="s">
        <v>28</v>
      </c>
      <c r="C131" s="141"/>
      <c r="D131" s="63"/>
      <c r="E131" s="47"/>
      <c r="F131" s="10"/>
      <c r="G131" s="111"/>
      <c r="H131" s="8"/>
      <c r="I131" s="10"/>
      <c r="J131" s="85"/>
    </row>
    <row r="132" spans="1:10" s="16" customFormat="1" x14ac:dyDescent="0.3">
      <c r="A132" s="26"/>
      <c r="B132" s="50"/>
      <c r="C132" s="9" t="s">
        <v>18</v>
      </c>
      <c r="D132" s="63" t="s">
        <v>8</v>
      </c>
      <c r="E132" s="47" t="s">
        <v>105</v>
      </c>
      <c r="F132" s="10"/>
      <c r="G132" s="111"/>
      <c r="H132" s="8">
        <v>1.5</v>
      </c>
      <c r="I132" s="10"/>
      <c r="J132" s="85"/>
    </row>
    <row r="133" spans="1:10" s="16" customFormat="1" x14ac:dyDescent="0.3">
      <c r="A133" s="26"/>
      <c r="B133" s="50"/>
      <c r="C133" s="9" t="s">
        <v>19</v>
      </c>
      <c r="D133" s="63" t="s">
        <v>8</v>
      </c>
      <c r="E133" s="47" t="s">
        <v>105</v>
      </c>
      <c r="F133" s="10"/>
      <c r="G133" s="111"/>
      <c r="H133" s="8">
        <v>6</v>
      </c>
      <c r="I133" s="10"/>
      <c r="J133" s="85"/>
    </row>
    <row r="134" spans="1:10" s="16" customFormat="1" x14ac:dyDescent="0.3">
      <c r="A134" s="26"/>
      <c r="B134" s="50"/>
      <c r="C134" s="9" t="s">
        <v>20</v>
      </c>
      <c r="D134" s="63" t="s">
        <v>8</v>
      </c>
      <c r="E134" s="47" t="s">
        <v>105</v>
      </c>
      <c r="F134" s="10"/>
      <c r="G134" s="111"/>
      <c r="H134" s="8">
        <v>3</v>
      </c>
      <c r="I134" s="10"/>
      <c r="J134" s="85"/>
    </row>
    <row r="135" spans="1:10" s="16" customFormat="1" ht="15" thickBot="1" x14ac:dyDescent="0.35">
      <c r="A135" s="26"/>
      <c r="B135" s="50"/>
      <c r="C135" s="58"/>
      <c r="D135" s="128"/>
      <c r="E135" s="47"/>
      <c r="F135" s="10"/>
      <c r="G135" s="111"/>
      <c r="H135" s="8"/>
      <c r="I135" s="10"/>
      <c r="J135" s="85"/>
    </row>
    <row r="136" spans="1:10" s="16" customFormat="1" ht="15" thickBot="1" x14ac:dyDescent="0.35">
      <c r="A136" s="11"/>
      <c r="B136" s="142" t="s">
        <v>7</v>
      </c>
      <c r="C136" s="143"/>
      <c r="D136" s="64"/>
      <c r="E136" s="75"/>
      <c r="F136" s="126"/>
      <c r="G136" s="127"/>
      <c r="H136" s="12"/>
      <c r="I136" s="126"/>
      <c r="J136" s="127"/>
    </row>
    <row r="137" spans="1:10" s="16" customFormat="1" ht="38.4" customHeight="1" x14ac:dyDescent="0.3">
      <c r="A137" s="25" t="s">
        <v>15</v>
      </c>
      <c r="B137" s="138" t="s">
        <v>83</v>
      </c>
      <c r="C137" s="139"/>
      <c r="D137" s="63"/>
      <c r="E137" s="129" t="s">
        <v>124</v>
      </c>
      <c r="F137" s="130"/>
      <c r="G137" s="131"/>
      <c r="H137" s="132" t="s">
        <v>124</v>
      </c>
      <c r="I137" s="10"/>
      <c r="J137" s="85"/>
    </row>
    <row r="138" spans="1:10" s="16" customFormat="1" ht="15" thickBot="1" x14ac:dyDescent="0.35">
      <c r="A138" s="26"/>
      <c r="B138" s="50"/>
      <c r="C138" s="58"/>
      <c r="D138" s="66"/>
      <c r="E138" s="128"/>
      <c r="F138" s="10"/>
      <c r="G138" s="111"/>
      <c r="H138" s="8"/>
      <c r="I138" s="10"/>
      <c r="J138" s="85"/>
    </row>
    <row r="139" spans="1:10" s="16" customFormat="1" ht="15" thickBot="1" x14ac:dyDescent="0.35">
      <c r="A139" s="11"/>
      <c r="B139" s="142" t="s">
        <v>7</v>
      </c>
      <c r="C139" s="143"/>
      <c r="D139" s="64"/>
      <c r="E139" s="75"/>
      <c r="F139" s="126"/>
      <c r="G139" s="127"/>
      <c r="H139" s="12"/>
      <c r="I139" s="126"/>
      <c r="J139" s="127"/>
    </row>
    <row r="140" spans="1:10" s="16" customFormat="1" x14ac:dyDescent="0.3">
      <c r="A140" s="26"/>
      <c r="B140" s="57"/>
      <c r="C140" s="44"/>
      <c r="D140" s="63"/>
      <c r="E140" s="47"/>
      <c r="F140" s="10"/>
      <c r="G140" s="111"/>
      <c r="H140" s="8"/>
      <c r="I140" s="10"/>
      <c r="J140" s="85"/>
    </row>
    <row r="141" spans="1:10" s="16" customFormat="1" ht="33" customHeight="1" x14ac:dyDescent="0.3">
      <c r="A141" s="25" t="s">
        <v>17</v>
      </c>
      <c r="B141" s="138" t="s">
        <v>84</v>
      </c>
      <c r="C141" s="139"/>
      <c r="D141" s="63"/>
      <c r="E141" s="47"/>
      <c r="F141" s="10"/>
      <c r="G141" s="111"/>
      <c r="H141" s="8"/>
      <c r="I141" s="10"/>
      <c r="J141" s="85"/>
    </row>
    <row r="142" spans="1:10" s="16" customFormat="1" ht="17.399999999999999" customHeight="1" x14ac:dyDescent="0.3">
      <c r="A142" s="26"/>
      <c r="B142" s="163" t="s">
        <v>85</v>
      </c>
      <c r="C142" s="164"/>
      <c r="D142" s="63"/>
      <c r="E142" s="47"/>
      <c r="F142" s="10"/>
      <c r="G142" s="111"/>
      <c r="H142" s="8"/>
      <c r="I142" s="10"/>
      <c r="J142" s="85"/>
    </row>
    <row r="143" spans="1:10" s="16" customFormat="1" ht="43.2" customHeight="1" x14ac:dyDescent="0.3">
      <c r="A143" s="26"/>
      <c r="B143" s="140" t="s">
        <v>86</v>
      </c>
      <c r="C143" s="141"/>
      <c r="D143" s="63" t="s">
        <v>6</v>
      </c>
      <c r="E143" s="47" t="s">
        <v>105</v>
      </c>
      <c r="F143" s="10"/>
      <c r="G143" s="111"/>
      <c r="H143" s="8">
        <v>3</v>
      </c>
      <c r="I143" s="10"/>
      <c r="J143" s="85"/>
    </row>
    <row r="144" spans="1:10" s="16" customFormat="1" x14ac:dyDescent="0.3">
      <c r="A144" s="26"/>
      <c r="B144" s="50"/>
      <c r="C144" s="9"/>
      <c r="D144" s="63"/>
      <c r="E144" s="47"/>
      <c r="F144" s="10"/>
      <c r="G144" s="111"/>
      <c r="H144" s="8"/>
      <c r="I144" s="10"/>
      <c r="J144" s="85"/>
    </row>
    <row r="145" spans="1:10" s="16" customFormat="1" ht="17.399999999999999" customHeight="1" x14ac:dyDescent="0.3">
      <c r="A145" s="26"/>
      <c r="B145" s="163" t="s">
        <v>87</v>
      </c>
      <c r="C145" s="164"/>
      <c r="D145" s="63"/>
      <c r="E145" s="47" t="s">
        <v>124</v>
      </c>
      <c r="F145" s="10"/>
      <c r="G145" s="111"/>
      <c r="H145" s="8" t="s">
        <v>124</v>
      </c>
      <c r="I145" s="10"/>
      <c r="J145" s="85"/>
    </row>
    <row r="146" spans="1:10" s="16" customFormat="1" x14ac:dyDescent="0.3">
      <c r="A146" s="26"/>
      <c r="B146" s="50"/>
      <c r="C146" s="9"/>
      <c r="D146" s="63"/>
      <c r="E146" s="47"/>
      <c r="F146" s="10"/>
      <c r="G146" s="111"/>
      <c r="H146" s="8"/>
      <c r="I146" s="10"/>
      <c r="J146" s="85"/>
    </row>
    <row r="147" spans="1:10" s="16" customFormat="1" ht="17.399999999999999" customHeight="1" x14ac:dyDescent="0.3">
      <c r="A147" s="26"/>
      <c r="B147" s="163" t="s">
        <v>88</v>
      </c>
      <c r="C147" s="164"/>
      <c r="D147" s="63"/>
      <c r="E147" s="47"/>
      <c r="F147" s="10"/>
      <c r="G147" s="111"/>
      <c r="H147" s="8"/>
      <c r="I147" s="10"/>
      <c r="J147" s="85"/>
    </row>
    <row r="148" spans="1:10" s="16" customFormat="1" ht="13.8" customHeight="1" x14ac:dyDescent="0.3">
      <c r="A148" s="26"/>
      <c r="B148" s="140" t="s">
        <v>89</v>
      </c>
      <c r="C148" s="141"/>
      <c r="D148" s="63"/>
      <c r="E148" s="47"/>
      <c r="F148" s="10"/>
      <c r="G148" s="111"/>
      <c r="H148" s="8"/>
      <c r="I148" s="10"/>
      <c r="J148" s="85"/>
    </row>
    <row r="149" spans="1:10" s="16" customFormat="1" x14ac:dyDescent="0.3">
      <c r="A149" s="26"/>
      <c r="B149" s="56" t="s">
        <v>22</v>
      </c>
      <c r="C149" s="9"/>
      <c r="D149" s="63"/>
      <c r="E149" s="47"/>
      <c r="F149" s="10"/>
      <c r="G149" s="111"/>
      <c r="H149" s="8"/>
      <c r="I149" s="10"/>
      <c r="J149" s="85"/>
    </row>
    <row r="150" spans="1:10" s="16" customFormat="1" x14ac:dyDescent="0.3">
      <c r="A150" s="26"/>
      <c r="B150" s="56" t="s">
        <v>49</v>
      </c>
      <c r="C150" s="9"/>
      <c r="D150" s="63" t="s">
        <v>2</v>
      </c>
      <c r="E150" s="47" t="s">
        <v>105</v>
      </c>
      <c r="F150" s="10"/>
      <c r="G150" s="111"/>
      <c r="H150" s="8">
        <v>4</v>
      </c>
      <c r="I150" s="10"/>
      <c r="J150" s="85"/>
    </row>
    <row r="151" spans="1:10" s="16" customFormat="1" x14ac:dyDescent="0.3">
      <c r="A151" s="26"/>
      <c r="B151" s="50"/>
      <c r="C151" s="9"/>
      <c r="D151" s="63"/>
      <c r="E151" s="47"/>
      <c r="F151" s="10"/>
      <c r="G151" s="111"/>
      <c r="H151" s="8"/>
      <c r="I151" s="10"/>
      <c r="J151" s="85"/>
    </row>
    <row r="152" spans="1:10" s="16" customFormat="1" ht="17.399999999999999" customHeight="1" x14ac:dyDescent="0.3">
      <c r="A152" s="26"/>
      <c r="B152" s="163" t="s">
        <v>90</v>
      </c>
      <c r="C152" s="164"/>
      <c r="D152" s="63"/>
      <c r="E152" s="47" t="s">
        <v>124</v>
      </c>
      <c r="F152" s="10"/>
      <c r="G152" s="111"/>
      <c r="H152" s="8" t="s">
        <v>124</v>
      </c>
      <c r="I152" s="10"/>
      <c r="J152" s="85"/>
    </row>
    <row r="153" spans="1:10" s="16" customFormat="1" x14ac:dyDescent="0.3">
      <c r="A153" s="26"/>
      <c r="B153" s="50"/>
      <c r="C153" s="9"/>
      <c r="D153" s="63"/>
      <c r="E153" s="47"/>
      <c r="F153" s="10"/>
      <c r="G153" s="111"/>
      <c r="H153" s="8"/>
      <c r="I153" s="10"/>
      <c r="J153" s="85"/>
    </row>
    <row r="154" spans="1:10" s="16" customFormat="1" ht="17.399999999999999" customHeight="1" x14ac:dyDescent="0.3">
      <c r="A154" s="26"/>
      <c r="B154" s="163" t="s">
        <v>92</v>
      </c>
      <c r="C154" s="164"/>
      <c r="D154" s="63"/>
      <c r="E154" s="47"/>
      <c r="F154" s="10"/>
      <c r="G154" s="111"/>
      <c r="H154" s="8"/>
      <c r="I154" s="10"/>
      <c r="J154" s="85"/>
    </row>
    <row r="155" spans="1:10" s="16" customFormat="1" ht="13.8" customHeight="1" x14ac:dyDescent="0.3">
      <c r="A155" s="26"/>
      <c r="B155" s="140" t="s">
        <v>91</v>
      </c>
      <c r="C155" s="141"/>
      <c r="D155" s="63"/>
      <c r="E155" s="47"/>
      <c r="F155" s="10"/>
      <c r="G155" s="111"/>
      <c r="H155" s="8"/>
      <c r="I155" s="10"/>
      <c r="J155" s="85"/>
    </row>
    <row r="156" spans="1:10" s="16" customFormat="1" x14ac:dyDescent="0.3">
      <c r="A156" s="26"/>
      <c r="B156" s="56" t="s">
        <v>22</v>
      </c>
      <c r="C156" s="9"/>
      <c r="D156" s="63"/>
      <c r="E156" s="47"/>
      <c r="F156" s="10"/>
      <c r="G156" s="111"/>
      <c r="H156" s="8"/>
      <c r="I156" s="10"/>
      <c r="J156" s="85"/>
    </row>
    <row r="157" spans="1:10" s="16" customFormat="1" x14ac:dyDescent="0.3">
      <c r="A157" s="26"/>
      <c r="B157" s="56" t="s">
        <v>49</v>
      </c>
      <c r="C157" s="9"/>
      <c r="D157" s="63" t="s">
        <v>2</v>
      </c>
      <c r="E157" s="47" t="s">
        <v>105</v>
      </c>
      <c r="F157" s="10"/>
      <c r="G157" s="111"/>
      <c r="H157" s="8">
        <v>2</v>
      </c>
      <c r="I157" s="10"/>
      <c r="J157" s="85"/>
    </row>
    <row r="158" spans="1:10" s="16" customFormat="1" x14ac:dyDescent="0.3">
      <c r="A158" s="26"/>
      <c r="B158" s="50"/>
      <c r="C158" s="9"/>
      <c r="D158" s="63"/>
      <c r="E158" s="47"/>
      <c r="F158" s="10"/>
      <c r="G158" s="111"/>
      <c r="H158" s="8"/>
      <c r="I158" s="10"/>
      <c r="J158" s="85"/>
    </row>
    <row r="159" spans="1:10" s="16" customFormat="1" ht="17.399999999999999" customHeight="1" x14ac:dyDescent="0.3">
      <c r="A159" s="26"/>
      <c r="B159" s="163" t="s">
        <v>93</v>
      </c>
      <c r="C159" s="164"/>
      <c r="D159" s="63"/>
      <c r="E159" s="47" t="s">
        <v>124</v>
      </c>
      <c r="F159" s="10"/>
      <c r="G159" s="111"/>
      <c r="H159" s="8" t="s">
        <v>124</v>
      </c>
      <c r="I159" s="10"/>
      <c r="J159" s="85"/>
    </row>
    <row r="160" spans="1:10" s="16" customFormat="1" x14ac:dyDescent="0.3">
      <c r="A160" s="26"/>
      <c r="B160" s="50"/>
      <c r="C160" s="9"/>
      <c r="D160" s="63"/>
      <c r="E160" s="47"/>
      <c r="F160" s="10"/>
      <c r="G160" s="111"/>
      <c r="H160" s="8"/>
      <c r="I160" s="10"/>
      <c r="J160" s="85"/>
    </row>
    <row r="161" spans="1:10" s="16" customFormat="1" ht="17.399999999999999" customHeight="1" x14ac:dyDescent="0.3">
      <c r="A161" s="26"/>
      <c r="B161" s="163" t="s">
        <v>95</v>
      </c>
      <c r="C161" s="164"/>
      <c r="D161" s="63"/>
      <c r="E161" s="47"/>
      <c r="F161" s="10"/>
      <c r="G161" s="111"/>
      <c r="H161" s="8"/>
      <c r="I161" s="10"/>
      <c r="J161" s="85"/>
    </row>
    <row r="162" spans="1:10" s="16" customFormat="1" ht="28.8" customHeight="1" x14ac:dyDescent="0.3">
      <c r="A162" s="26"/>
      <c r="B162" s="140" t="s">
        <v>96</v>
      </c>
      <c r="C162" s="141"/>
      <c r="D162" s="63"/>
      <c r="E162" s="47"/>
      <c r="F162" s="10"/>
      <c r="G162" s="111"/>
      <c r="H162" s="8"/>
      <c r="I162" s="10"/>
      <c r="J162" s="85"/>
    </row>
    <row r="163" spans="1:10" s="16" customFormat="1" x14ac:dyDescent="0.3">
      <c r="A163" s="26"/>
      <c r="B163" s="56" t="s">
        <v>22</v>
      </c>
      <c r="C163" s="9"/>
      <c r="D163" s="63"/>
      <c r="E163" s="47"/>
      <c r="F163" s="10"/>
      <c r="G163" s="111"/>
      <c r="H163" s="8"/>
      <c r="I163" s="10"/>
      <c r="J163" s="85"/>
    </row>
    <row r="164" spans="1:10" s="16" customFormat="1" x14ac:dyDescent="0.3">
      <c r="A164" s="26"/>
      <c r="B164" s="56" t="s">
        <v>49</v>
      </c>
      <c r="C164" s="9"/>
      <c r="D164" s="63" t="s">
        <v>2</v>
      </c>
      <c r="E164" s="47" t="s">
        <v>105</v>
      </c>
      <c r="F164" s="10"/>
      <c r="G164" s="111"/>
      <c r="H164" s="8">
        <v>4</v>
      </c>
      <c r="I164" s="10"/>
      <c r="J164" s="85"/>
    </row>
    <row r="165" spans="1:10" s="16" customFormat="1" x14ac:dyDescent="0.3">
      <c r="A165" s="26"/>
      <c r="B165" s="50"/>
      <c r="C165" s="9"/>
      <c r="D165" s="63"/>
      <c r="E165" s="47"/>
      <c r="F165" s="10"/>
      <c r="G165" s="111"/>
      <c r="H165" s="8"/>
      <c r="I165" s="10"/>
      <c r="J165" s="85"/>
    </row>
    <row r="166" spans="1:10" s="16" customFormat="1" ht="17.399999999999999" customHeight="1" x14ac:dyDescent="0.3">
      <c r="A166" s="26"/>
      <c r="B166" s="163" t="s">
        <v>97</v>
      </c>
      <c r="C166" s="164"/>
      <c r="D166" s="63"/>
      <c r="E166" s="47"/>
      <c r="F166" s="10"/>
      <c r="G166" s="111"/>
      <c r="H166" s="8"/>
      <c r="I166" s="10"/>
      <c r="J166" s="85"/>
    </row>
    <row r="167" spans="1:10" s="16" customFormat="1" ht="28.8" customHeight="1" x14ac:dyDescent="0.3">
      <c r="A167" s="26"/>
      <c r="B167" s="140" t="s">
        <v>98</v>
      </c>
      <c r="C167" s="141"/>
      <c r="D167" s="63"/>
      <c r="E167" s="47"/>
      <c r="F167" s="10"/>
      <c r="G167" s="111"/>
      <c r="H167" s="8"/>
      <c r="I167" s="10"/>
      <c r="J167" s="85"/>
    </row>
    <row r="168" spans="1:10" s="16" customFormat="1" x14ac:dyDescent="0.3">
      <c r="A168" s="26"/>
      <c r="B168" s="56" t="s">
        <v>22</v>
      </c>
      <c r="C168" s="9"/>
      <c r="D168" s="63"/>
      <c r="E168" s="47"/>
      <c r="F168" s="10"/>
      <c r="G168" s="111"/>
      <c r="H168" s="8"/>
      <c r="I168" s="10"/>
      <c r="J168" s="85"/>
    </row>
    <row r="169" spans="1:10" s="16" customFormat="1" x14ac:dyDescent="0.3">
      <c r="A169" s="26"/>
      <c r="B169" s="56" t="s">
        <v>49</v>
      </c>
      <c r="C169" s="9"/>
      <c r="D169" s="63" t="s">
        <v>2</v>
      </c>
      <c r="E169" s="47" t="s">
        <v>105</v>
      </c>
      <c r="F169" s="10"/>
      <c r="G169" s="111"/>
      <c r="H169" s="8">
        <v>1</v>
      </c>
      <c r="I169" s="10"/>
      <c r="J169" s="85"/>
    </row>
    <row r="170" spans="1:10" s="16" customFormat="1" x14ac:dyDescent="0.3">
      <c r="A170" s="26"/>
      <c r="B170" s="50"/>
      <c r="C170" s="9"/>
      <c r="D170" s="63"/>
      <c r="E170" s="47"/>
      <c r="F170" s="10"/>
      <c r="G170" s="111"/>
      <c r="H170" s="8"/>
      <c r="I170" s="10"/>
      <c r="J170" s="85"/>
    </row>
    <row r="171" spans="1:10" s="16" customFormat="1" ht="17.399999999999999" customHeight="1" x14ac:dyDescent="0.3">
      <c r="A171" s="26"/>
      <c r="B171" s="163" t="s">
        <v>99</v>
      </c>
      <c r="C171" s="164"/>
      <c r="D171" s="63"/>
      <c r="E171" s="47" t="s">
        <v>124</v>
      </c>
      <c r="F171" s="10"/>
      <c r="G171" s="111"/>
      <c r="H171" s="8" t="s">
        <v>124</v>
      </c>
      <c r="I171" s="10"/>
      <c r="J171" s="85"/>
    </row>
    <row r="172" spans="1:10" s="16" customFormat="1" ht="15" thickBot="1" x14ac:dyDescent="0.35">
      <c r="A172" s="26"/>
      <c r="B172" s="50"/>
      <c r="C172" s="9"/>
      <c r="D172" s="63"/>
      <c r="E172" s="47"/>
      <c r="F172" s="10"/>
      <c r="G172" s="111"/>
      <c r="H172" s="8"/>
      <c r="I172" s="10"/>
      <c r="J172" s="85"/>
    </row>
    <row r="173" spans="1:10" s="16" customFormat="1" ht="15" thickBot="1" x14ac:dyDescent="0.35">
      <c r="A173" s="11"/>
      <c r="B173" s="142" t="s">
        <v>7</v>
      </c>
      <c r="C173" s="143"/>
      <c r="D173" s="64"/>
      <c r="E173" s="75"/>
      <c r="F173" s="126"/>
      <c r="G173" s="127"/>
      <c r="H173" s="12"/>
      <c r="I173" s="126"/>
      <c r="J173" s="127"/>
    </row>
    <row r="174" spans="1:10" s="16" customFormat="1" ht="15" thickBot="1" x14ac:dyDescent="0.35">
      <c r="A174" s="26"/>
      <c r="B174" s="50"/>
      <c r="C174" s="9"/>
      <c r="D174" s="63"/>
      <c r="E174" s="47"/>
      <c r="F174" s="10"/>
      <c r="G174" s="111"/>
      <c r="H174" s="8"/>
      <c r="I174" s="10"/>
      <c r="J174" s="85"/>
    </row>
    <row r="175" spans="1:10" s="16" customFormat="1" ht="21" customHeight="1" thickBot="1" x14ac:dyDescent="0.35">
      <c r="A175" s="4"/>
      <c r="B175" s="171" t="s">
        <v>50</v>
      </c>
      <c r="C175" s="171"/>
      <c r="D175" s="136"/>
      <c r="E175" s="136"/>
      <c r="F175" s="137"/>
      <c r="G175" s="55"/>
      <c r="H175" s="113"/>
      <c r="I175" s="116"/>
      <c r="J175" s="55"/>
    </row>
    <row r="176" spans="1:10" s="16" customFormat="1" ht="15" thickBot="1" x14ac:dyDescent="0.35">
      <c r="A176" s="35"/>
      <c r="B176" s="36"/>
      <c r="C176" s="37"/>
      <c r="D176" s="67"/>
      <c r="E176" s="77"/>
      <c r="F176" s="39"/>
      <c r="G176" s="115"/>
      <c r="H176" s="38"/>
      <c r="I176" s="39"/>
      <c r="J176" s="86"/>
    </row>
    <row r="177" spans="1:10" s="16" customFormat="1" ht="15" thickBot="1" x14ac:dyDescent="0.35">
      <c r="A177" s="26"/>
      <c r="B177" s="56"/>
      <c r="C177" s="9"/>
      <c r="D177" s="63"/>
      <c r="E177" s="47"/>
      <c r="F177" s="10"/>
      <c r="G177" s="115"/>
      <c r="H177" s="8"/>
      <c r="I177" s="10"/>
      <c r="J177" s="85"/>
    </row>
    <row r="178" spans="1:10" ht="16.2" thickBot="1" x14ac:dyDescent="0.35">
      <c r="A178" s="4"/>
      <c r="B178" s="154" t="s">
        <v>9</v>
      </c>
      <c r="C178" s="155"/>
      <c r="D178" s="155"/>
      <c r="E178" s="155"/>
      <c r="F178" s="155"/>
      <c r="G178" s="155"/>
      <c r="H178" s="136"/>
      <c r="I178" s="136"/>
      <c r="J178" s="137"/>
    </row>
    <row r="179" spans="1:10" ht="15" thickBot="1" x14ac:dyDescent="0.35">
      <c r="A179" s="28"/>
      <c r="B179" s="177"/>
      <c r="C179" s="178"/>
      <c r="D179" s="68"/>
      <c r="E179" s="78"/>
      <c r="F179" s="18"/>
      <c r="G179" s="117"/>
      <c r="H179" s="68"/>
      <c r="I179" s="18"/>
      <c r="J179" s="87"/>
    </row>
    <row r="180" spans="1:10" ht="16.2" thickBot="1" x14ac:dyDescent="0.35">
      <c r="A180" s="23">
        <v>3</v>
      </c>
      <c r="B180" s="194" t="s">
        <v>44</v>
      </c>
      <c r="C180" s="195"/>
      <c r="D180" s="195"/>
      <c r="E180" s="195"/>
      <c r="F180" s="195"/>
      <c r="G180" s="195"/>
      <c r="H180" s="136"/>
      <c r="I180" s="136"/>
      <c r="J180" s="137"/>
    </row>
    <row r="181" spans="1:10" x14ac:dyDescent="0.3">
      <c r="A181" s="28"/>
      <c r="B181" s="100"/>
      <c r="C181" s="42"/>
      <c r="D181" s="68"/>
      <c r="E181" s="78"/>
      <c r="F181" s="18"/>
      <c r="G181" s="118"/>
      <c r="H181" s="17"/>
      <c r="I181" s="18"/>
      <c r="J181" s="87"/>
    </row>
    <row r="182" spans="1:10" x14ac:dyDescent="0.3">
      <c r="A182" s="29" t="str">
        <f>A10</f>
        <v>3.1</v>
      </c>
      <c r="B182" s="196" t="str">
        <f>B10</f>
        <v xml:space="preserve">TRAVAUX PRELIMINAIRES </v>
      </c>
      <c r="C182" s="197"/>
      <c r="D182" s="69"/>
      <c r="E182" s="79"/>
      <c r="F182" s="20"/>
      <c r="G182" s="20">
        <f>G17</f>
        <v>0</v>
      </c>
      <c r="H182" s="19"/>
      <c r="I182" s="20"/>
      <c r="J182" s="88">
        <f>J17</f>
        <v>0</v>
      </c>
    </row>
    <row r="183" spans="1:10" x14ac:dyDescent="0.3">
      <c r="A183" s="30"/>
      <c r="B183" s="101"/>
      <c r="C183" s="41"/>
      <c r="D183" s="69"/>
      <c r="E183" s="79"/>
      <c r="F183" s="20"/>
      <c r="G183" s="20"/>
      <c r="H183" s="19"/>
      <c r="I183" s="20"/>
      <c r="J183" s="88"/>
    </row>
    <row r="184" spans="1:10" x14ac:dyDescent="0.3">
      <c r="A184" s="29" t="str">
        <f>A19</f>
        <v>3.2</v>
      </c>
      <c r="B184" s="196" t="str">
        <f>B19</f>
        <v>TRAVAUX DE CHAUFFAGE</v>
      </c>
      <c r="C184" s="197"/>
      <c r="D184" s="69"/>
      <c r="E184" s="79"/>
      <c r="F184" s="20"/>
      <c r="G184" s="20">
        <f>G21</f>
        <v>0</v>
      </c>
      <c r="H184" s="19"/>
      <c r="I184" s="20"/>
      <c r="J184" s="88">
        <f>J21</f>
        <v>0</v>
      </c>
    </row>
    <row r="185" spans="1:10" x14ac:dyDescent="0.3">
      <c r="A185" s="30"/>
      <c r="B185" s="101"/>
      <c r="C185" s="41"/>
      <c r="D185" s="69"/>
      <c r="E185" s="79"/>
      <c r="F185" s="20"/>
      <c r="G185" s="20"/>
      <c r="H185" s="69"/>
      <c r="I185" s="20"/>
      <c r="J185" s="88"/>
    </row>
    <row r="186" spans="1:10" x14ac:dyDescent="0.3">
      <c r="A186" s="30" t="str">
        <f>A23</f>
        <v>3.3</v>
      </c>
      <c r="B186" s="196" t="str">
        <f>B23</f>
        <v>TRAVAUX DE VENTILATION</v>
      </c>
      <c r="C186" s="197"/>
      <c r="D186" s="69"/>
      <c r="E186" s="79"/>
      <c r="F186" s="20"/>
      <c r="G186" s="20">
        <f>G52</f>
        <v>0</v>
      </c>
      <c r="H186" s="69"/>
      <c r="I186" s="20"/>
      <c r="J186" s="88">
        <f>J52</f>
        <v>0</v>
      </c>
    </row>
    <row r="187" spans="1:10" ht="15" thickBot="1" x14ac:dyDescent="0.35">
      <c r="A187" s="30"/>
      <c r="B187" s="101"/>
      <c r="C187" s="42"/>
      <c r="D187" s="68"/>
      <c r="E187" s="78"/>
      <c r="F187" s="18"/>
      <c r="G187" s="20"/>
      <c r="H187" s="68"/>
      <c r="I187" s="18"/>
      <c r="J187" s="88"/>
    </row>
    <row r="188" spans="1:10" ht="15" thickBot="1" x14ac:dyDescent="0.35">
      <c r="A188" s="30"/>
      <c r="B188" s="101"/>
      <c r="C188" s="182" t="s">
        <v>52</v>
      </c>
      <c r="D188" s="183"/>
      <c r="E188" s="183"/>
      <c r="F188" s="184"/>
      <c r="G188" s="59">
        <f>+SUM(G182:G186)</f>
        <v>0</v>
      </c>
      <c r="H188" s="119"/>
      <c r="I188" s="89"/>
      <c r="J188" s="59">
        <f>+SUM(J182:J186)</f>
        <v>0</v>
      </c>
    </row>
    <row r="189" spans="1:10" ht="15" thickBot="1" x14ac:dyDescent="0.35">
      <c r="A189" s="30"/>
      <c r="B189" s="101"/>
      <c r="C189" s="42"/>
      <c r="D189" s="68"/>
      <c r="E189" s="78"/>
      <c r="F189" s="18"/>
      <c r="G189" s="120"/>
      <c r="H189" s="68"/>
      <c r="I189" s="18"/>
      <c r="J189" s="88"/>
    </row>
    <row r="190" spans="1:10" ht="16.2" thickBot="1" x14ac:dyDescent="0.35">
      <c r="A190" s="23">
        <v>4</v>
      </c>
      <c r="B190" s="194" t="s">
        <v>48</v>
      </c>
      <c r="C190" s="195"/>
      <c r="D190" s="195"/>
      <c r="E190" s="195"/>
      <c r="F190" s="195"/>
      <c r="G190" s="195"/>
      <c r="H190" s="136"/>
      <c r="I190" s="136"/>
      <c r="J190" s="137"/>
    </row>
    <row r="191" spans="1:10" ht="15.6" x14ac:dyDescent="0.3">
      <c r="A191" s="48"/>
      <c r="B191" s="81"/>
      <c r="C191" s="81"/>
      <c r="D191" s="81"/>
      <c r="E191" s="80"/>
      <c r="F191" s="81"/>
      <c r="G191" s="121"/>
      <c r="H191" s="81"/>
      <c r="I191" s="95"/>
      <c r="J191" s="49"/>
    </row>
    <row r="192" spans="1:10" x14ac:dyDescent="0.3">
      <c r="A192" s="30" t="str">
        <f>A58</f>
        <v>4.1</v>
      </c>
      <c r="B192" s="102" t="str">
        <f>B58</f>
        <v xml:space="preserve">TRAVAUX PRELIMINAIRES </v>
      </c>
      <c r="C192" s="42"/>
      <c r="D192" s="68"/>
      <c r="E192" s="78"/>
      <c r="F192" s="18"/>
      <c r="G192" s="20">
        <f>G60</f>
        <v>0</v>
      </c>
      <c r="H192" s="68"/>
      <c r="I192" s="18"/>
      <c r="J192" s="88">
        <f>J60</f>
        <v>0</v>
      </c>
    </row>
    <row r="193" spans="1:10" x14ac:dyDescent="0.3">
      <c r="A193" s="30"/>
      <c r="B193" s="101"/>
      <c r="C193" s="42"/>
      <c r="D193" s="68"/>
      <c r="E193" s="78"/>
      <c r="F193" s="18"/>
      <c r="G193" s="20"/>
      <c r="H193" s="68"/>
      <c r="I193" s="18"/>
      <c r="J193" s="88"/>
    </row>
    <row r="194" spans="1:10" x14ac:dyDescent="0.3">
      <c r="A194" s="30" t="str">
        <f>A61</f>
        <v>4.2</v>
      </c>
      <c r="B194" s="102" t="str">
        <f>B61</f>
        <v>TRAVAUX DANS LES SANITAIRES PMR</v>
      </c>
      <c r="C194" s="42"/>
      <c r="D194" s="68"/>
      <c r="E194" s="78"/>
      <c r="F194" s="18"/>
      <c r="G194" s="20">
        <f>G136</f>
        <v>0</v>
      </c>
      <c r="H194" s="68"/>
      <c r="I194" s="18"/>
      <c r="J194" s="88">
        <f>J136</f>
        <v>0</v>
      </c>
    </row>
    <row r="195" spans="1:10" x14ac:dyDescent="0.3">
      <c r="A195" s="30"/>
      <c r="B195" s="101"/>
      <c r="C195" s="42"/>
      <c r="D195" s="68"/>
      <c r="E195" s="78"/>
      <c r="F195" s="18"/>
      <c r="G195" s="20"/>
      <c r="H195" s="68"/>
      <c r="I195" s="18"/>
      <c r="J195" s="88"/>
    </row>
    <row r="196" spans="1:10" ht="25.8" customHeight="1" x14ac:dyDescent="0.3">
      <c r="A196" s="30" t="str">
        <f>A137</f>
        <v>4.3</v>
      </c>
      <c r="B196" s="181" t="str">
        <f>B137</f>
        <v>TRAVAUX DE PLOMBERIE SANITAIRES DANS LE BATIMENT FORMATION</v>
      </c>
      <c r="C196" s="141"/>
      <c r="D196" s="68"/>
      <c r="E196" s="78"/>
      <c r="F196" s="18"/>
      <c r="G196" s="20">
        <f>G139</f>
        <v>0</v>
      </c>
      <c r="H196" s="68"/>
      <c r="I196" s="18"/>
      <c r="J196" s="88">
        <f>J139</f>
        <v>0</v>
      </c>
    </row>
    <row r="197" spans="1:10" x14ac:dyDescent="0.3">
      <c r="A197" s="30"/>
      <c r="B197" s="101"/>
      <c r="C197" s="42"/>
      <c r="D197" s="68"/>
      <c r="E197" s="78"/>
      <c r="F197" s="18"/>
      <c r="G197" s="20"/>
      <c r="H197" s="68"/>
      <c r="I197" s="18"/>
      <c r="J197" s="88"/>
    </row>
    <row r="198" spans="1:10" x14ac:dyDescent="0.3">
      <c r="A198" s="30" t="str">
        <f>A141</f>
        <v>4.4</v>
      </c>
      <c r="B198" s="102" t="str">
        <f>B141</f>
        <v>TRAVAUX DE DEPOSE - REPOSE ET REMPLACEMENT DES ACCESSOIRES SANITAIRES</v>
      </c>
      <c r="C198" s="42"/>
      <c r="D198" s="68"/>
      <c r="E198" s="78"/>
      <c r="F198" s="18"/>
      <c r="G198" s="20">
        <f>G173</f>
        <v>0</v>
      </c>
      <c r="H198" s="68"/>
      <c r="I198" s="18"/>
      <c r="J198" s="88">
        <f>J173</f>
        <v>0</v>
      </c>
    </row>
    <row r="199" spans="1:10" ht="15" thickBot="1" x14ac:dyDescent="0.35">
      <c r="A199" s="30"/>
      <c r="B199" s="101"/>
      <c r="C199" s="42"/>
      <c r="D199" s="68"/>
      <c r="E199" s="78"/>
      <c r="F199" s="18"/>
      <c r="G199" s="20"/>
      <c r="H199" s="68"/>
      <c r="I199" s="18"/>
      <c r="J199" s="88"/>
    </row>
    <row r="200" spans="1:10" ht="15" thickBot="1" x14ac:dyDescent="0.35">
      <c r="A200" s="27"/>
      <c r="B200" s="103"/>
      <c r="C200" s="182" t="s">
        <v>39</v>
      </c>
      <c r="D200" s="183"/>
      <c r="E200" s="183"/>
      <c r="F200" s="184"/>
      <c r="G200" s="59">
        <f>+SUM(G192:G198)</f>
        <v>0</v>
      </c>
      <c r="H200" s="119"/>
      <c r="I200" s="125"/>
      <c r="J200" s="89">
        <f>+SUM(J192:J198)</f>
        <v>0</v>
      </c>
    </row>
    <row r="201" spans="1:10" x14ac:dyDescent="0.3">
      <c r="A201" s="30"/>
      <c r="B201" s="101"/>
      <c r="C201" s="42"/>
      <c r="D201" s="68"/>
      <c r="E201" s="78"/>
      <c r="F201" s="18"/>
      <c r="G201" s="20"/>
      <c r="H201" s="68"/>
      <c r="I201" s="18"/>
      <c r="J201" s="88"/>
    </row>
    <row r="202" spans="1:10" ht="15" thickBot="1" x14ac:dyDescent="0.35">
      <c r="A202" s="31"/>
      <c r="B202" s="100"/>
      <c r="C202" s="42"/>
      <c r="D202" s="68"/>
      <c r="E202" s="78"/>
      <c r="F202" s="18"/>
      <c r="G202" s="20"/>
      <c r="H202" s="68"/>
      <c r="I202" s="18"/>
      <c r="J202" s="88"/>
    </row>
    <row r="203" spans="1:10" x14ac:dyDescent="0.3">
      <c r="A203" s="27"/>
      <c r="B203" s="103"/>
      <c r="C203" s="185" t="s">
        <v>10</v>
      </c>
      <c r="D203" s="186"/>
      <c r="E203" s="186"/>
      <c r="F203" s="187"/>
      <c r="G203" s="60">
        <f>+G200+G188</f>
        <v>0</v>
      </c>
      <c r="H203" s="122"/>
      <c r="I203" s="90"/>
      <c r="J203" s="90">
        <f>+J200+J188</f>
        <v>0</v>
      </c>
    </row>
    <row r="204" spans="1:10" x14ac:dyDescent="0.3">
      <c r="A204" s="27"/>
      <c r="B204" s="103"/>
      <c r="C204" s="188" t="s">
        <v>40</v>
      </c>
      <c r="D204" s="189"/>
      <c r="E204" s="189"/>
      <c r="F204" s="190"/>
      <c r="G204" s="21">
        <f>0.2*G203</f>
        <v>0</v>
      </c>
      <c r="H204" s="123"/>
      <c r="I204" s="91"/>
      <c r="J204" s="91">
        <f>0.2*J203</f>
        <v>0</v>
      </c>
    </row>
    <row r="205" spans="1:10" x14ac:dyDescent="0.3">
      <c r="A205" s="27"/>
      <c r="B205" s="103"/>
      <c r="C205" s="188" t="s">
        <v>100</v>
      </c>
      <c r="D205" s="189"/>
      <c r="E205" s="189"/>
      <c r="F205" s="190"/>
      <c r="G205" s="21">
        <f>0.2*G204</f>
        <v>0</v>
      </c>
      <c r="H205" s="123"/>
      <c r="I205" s="91"/>
      <c r="J205" s="91">
        <f>0.2*J204</f>
        <v>0</v>
      </c>
    </row>
    <row r="206" spans="1:10" ht="15" thickBot="1" x14ac:dyDescent="0.35">
      <c r="A206" s="27"/>
      <c r="B206" s="103"/>
      <c r="C206" s="191" t="s">
        <v>11</v>
      </c>
      <c r="D206" s="192"/>
      <c r="E206" s="192"/>
      <c r="F206" s="193"/>
      <c r="G206" s="22">
        <f>+G204+G203</f>
        <v>0</v>
      </c>
      <c r="H206" s="124"/>
      <c r="I206" s="92"/>
      <c r="J206" s="92">
        <f>+J204+J203</f>
        <v>0</v>
      </c>
    </row>
    <row r="207" spans="1:10" ht="15" thickBot="1" x14ac:dyDescent="0.35">
      <c r="A207" s="45"/>
      <c r="B207" s="179"/>
      <c r="C207" s="180"/>
      <c r="D207" s="70"/>
      <c r="E207" s="82"/>
      <c r="F207" s="46"/>
      <c r="G207" s="46"/>
      <c r="H207" s="70"/>
      <c r="I207" s="46"/>
      <c r="J207" s="93"/>
    </row>
    <row r="208" spans="1:10" x14ac:dyDescent="0.3">
      <c r="E208"/>
      <c r="I208"/>
    </row>
    <row r="209" spans="5:9" x14ac:dyDescent="0.3">
      <c r="E209"/>
      <c r="I209"/>
    </row>
    <row r="210" spans="5:9" x14ac:dyDescent="0.3">
      <c r="E210"/>
      <c r="I210"/>
    </row>
    <row r="211" spans="5:9" x14ac:dyDescent="0.3">
      <c r="E211"/>
      <c r="I211"/>
    </row>
    <row r="212" spans="5:9" x14ac:dyDescent="0.3">
      <c r="E212"/>
      <c r="I212"/>
    </row>
    <row r="213" spans="5:9" x14ac:dyDescent="0.3">
      <c r="E213"/>
      <c r="I213"/>
    </row>
    <row r="214" spans="5:9" x14ac:dyDescent="0.3">
      <c r="E214"/>
      <c r="I214"/>
    </row>
    <row r="215" spans="5:9" x14ac:dyDescent="0.3">
      <c r="E215"/>
      <c r="I215"/>
    </row>
    <row r="216" spans="5:9" x14ac:dyDescent="0.3">
      <c r="E216"/>
      <c r="I216"/>
    </row>
    <row r="217" spans="5:9" x14ac:dyDescent="0.3">
      <c r="E217"/>
      <c r="I217"/>
    </row>
    <row r="218" spans="5:9" x14ac:dyDescent="0.3">
      <c r="E218"/>
      <c r="I218"/>
    </row>
    <row r="219" spans="5:9" x14ac:dyDescent="0.3">
      <c r="E219"/>
      <c r="I219"/>
    </row>
    <row r="220" spans="5:9" x14ac:dyDescent="0.3">
      <c r="E220"/>
      <c r="I220"/>
    </row>
    <row r="221" spans="5:9" x14ac:dyDescent="0.3">
      <c r="E221"/>
      <c r="I221"/>
    </row>
    <row r="222" spans="5:9" x14ac:dyDescent="0.3">
      <c r="E222"/>
      <c r="I222"/>
    </row>
    <row r="223" spans="5:9" x14ac:dyDescent="0.3">
      <c r="E223"/>
      <c r="I223"/>
    </row>
    <row r="224" spans="5:9" x14ac:dyDescent="0.3">
      <c r="E224"/>
      <c r="I224"/>
    </row>
    <row r="225" spans="5:9" x14ac:dyDescent="0.3">
      <c r="E225"/>
      <c r="I225"/>
    </row>
    <row r="226" spans="5:9" x14ac:dyDescent="0.3">
      <c r="E226"/>
      <c r="I226"/>
    </row>
    <row r="227" spans="5:9" x14ac:dyDescent="0.3">
      <c r="E227"/>
      <c r="I227"/>
    </row>
    <row r="228" spans="5:9" x14ac:dyDescent="0.3">
      <c r="E228"/>
      <c r="I228"/>
    </row>
    <row r="229" spans="5:9" x14ac:dyDescent="0.3">
      <c r="E229"/>
      <c r="I229"/>
    </row>
    <row r="230" spans="5:9" x14ac:dyDescent="0.3">
      <c r="E230"/>
      <c r="I230"/>
    </row>
    <row r="231" spans="5:9" x14ac:dyDescent="0.3">
      <c r="E231"/>
      <c r="I231"/>
    </row>
    <row r="232" spans="5:9" x14ac:dyDescent="0.3">
      <c r="E232"/>
      <c r="I232"/>
    </row>
    <row r="233" spans="5:9" x14ac:dyDescent="0.3">
      <c r="E233"/>
      <c r="I233"/>
    </row>
    <row r="234" spans="5:9" x14ac:dyDescent="0.3">
      <c r="E234"/>
      <c r="I234"/>
    </row>
    <row r="235" spans="5:9" x14ac:dyDescent="0.3">
      <c r="E235"/>
      <c r="I235"/>
    </row>
    <row r="236" spans="5:9" x14ac:dyDescent="0.3">
      <c r="E236"/>
      <c r="I236"/>
    </row>
    <row r="237" spans="5:9" x14ac:dyDescent="0.3">
      <c r="E237"/>
      <c r="I237"/>
    </row>
    <row r="238" spans="5:9" x14ac:dyDescent="0.3">
      <c r="E238"/>
      <c r="I238"/>
    </row>
    <row r="239" spans="5:9" x14ac:dyDescent="0.3">
      <c r="E239"/>
      <c r="I239"/>
    </row>
    <row r="240" spans="5:9" x14ac:dyDescent="0.3">
      <c r="E240"/>
      <c r="I240"/>
    </row>
    <row r="241" spans="5:9" x14ac:dyDescent="0.3">
      <c r="E241"/>
      <c r="I241"/>
    </row>
    <row r="242" spans="5:9" x14ac:dyDescent="0.3">
      <c r="E242"/>
      <c r="I242"/>
    </row>
    <row r="243" spans="5:9" x14ac:dyDescent="0.3">
      <c r="E243"/>
      <c r="I243"/>
    </row>
    <row r="244" spans="5:9" x14ac:dyDescent="0.3">
      <c r="E244"/>
      <c r="I244"/>
    </row>
    <row r="245" spans="5:9" x14ac:dyDescent="0.3">
      <c r="E245"/>
      <c r="I245"/>
    </row>
    <row r="246" spans="5:9" x14ac:dyDescent="0.3">
      <c r="E246"/>
      <c r="I246"/>
    </row>
    <row r="247" spans="5:9" x14ac:dyDescent="0.3">
      <c r="E247"/>
      <c r="I247"/>
    </row>
    <row r="248" spans="5:9" x14ac:dyDescent="0.3">
      <c r="E248"/>
      <c r="I248"/>
    </row>
    <row r="249" spans="5:9" x14ac:dyDescent="0.3">
      <c r="E249"/>
      <c r="I249"/>
    </row>
    <row r="250" spans="5:9" x14ac:dyDescent="0.3">
      <c r="E250"/>
      <c r="I250"/>
    </row>
    <row r="251" spans="5:9" x14ac:dyDescent="0.3">
      <c r="E251"/>
      <c r="I251"/>
    </row>
    <row r="252" spans="5:9" x14ac:dyDescent="0.3">
      <c r="E252"/>
      <c r="I252"/>
    </row>
    <row r="253" spans="5:9" x14ac:dyDescent="0.3">
      <c r="E253"/>
      <c r="I253"/>
    </row>
    <row r="254" spans="5:9" x14ac:dyDescent="0.3">
      <c r="E254"/>
      <c r="I254"/>
    </row>
    <row r="255" spans="5:9" x14ac:dyDescent="0.3">
      <c r="E255"/>
      <c r="I255"/>
    </row>
    <row r="256" spans="5:9" x14ac:dyDescent="0.3">
      <c r="E256"/>
      <c r="I256"/>
    </row>
    <row r="257" spans="5:9" x14ac:dyDescent="0.3">
      <c r="E257"/>
      <c r="I257"/>
    </row>
    <row r="258" spans="5:9" x14ac:dyDescent="0.3">
      <c r="E258"/>
      <c r="I258"/>
    </row>
    <row r="259" spans="5:9" x14ac:dyDescent="0.3">
      <c r="E259"/>
      <c r="I259"/>
    </row>
    <row r="260" spans="5:9" x14ac:dyDescent="0.3">
      <c r="E260"/>
      <c r="I260"/>
    </row>
    <row r="261" spans="5:9" x14ac:dyDescent="0.3">
      <c r="E261"/>
      <c r="I261"/>
    </row>
    <row r="262" spans="5:9" x14ac:dyDescent="0.3">
      <c r="E262"/>
      <c r="I262"/>
    </row>
    <row r="263" spans="5:9" x14ac:dyDescent="0.3">
      <c r="E263"/>
      <c r="I263"/>
    </row>
    <row r="264" spans="5:9" x14ac:dyDescent="0.3">
      <c r="E264"/>
      <c r="I264"/>
    </row>
    <row r="265" spans="5:9" x14ac:dyDescent="0.3">
      <c r="E265"/>
      <c r="I265"/>
    </row>
    <row r="266" spans="5:9" x14ac:dyDescent="0.3">
      <c r="E266"/>
      <c r="I266"/>
    </row>
    <row r="267" spans="5:9" x14ac:dyDescent="0.3">
      <c r="E267"/>
      <c r="I267"/>
    </row>
    <row r="268" spans="5:9" x14ac:dyDescent="0.3">
      <c r="E268"/>
      <c r="I268"/>
    </row>
    <row r="269" spans="5:9" x14ac:dyDescent="0.3">
      <c r="E269"/>
      <c r="I269"/>
    </row>
    <row r="270" spans="5:9" x14ac:dyDescent="0.3">
      <c r="E270"/>
      <c r="I270"/>
    </row>
    <row r="271" spans="5:9" x14ac:dyDescent="0.3">
      <c r="E271"/>
      <c r="I271"/>
    </row>
    <row r="272" spans="5:9" x14ac:dyDescent="0.3">
      <c r="E272"/>
      <c r="I272"/>
    </row>
    <row r="273" spans="5:9" x14ac:dyDescent="0.3">
      <c r="E273"/>
      <c r="I273"/>
    </row>
    <row r="274" spans="5:9" x14ac:dyDescent="0.3">
      <c r="E274"/>
      <c r="I274"/>
    </row>
    <row r="275" spans="5:9" x14ac:dyDescent="0.3">
      <c r="E275"/>
      <c r="I275"/>
    </row>
    <row r="276" spans="5:9" x14ac:dyDescent="0.3">
      <c r="E276"/>
      <c r="I276"/>
    </row>
    <row r="277" spans="5:9" x14ac:dyDescent="0.3">
      <c r="E277"/>
      <c r="I277"/>
    </row>
    <row r="278" spans="5:9" x14ac:dyDescent="0.3">
      <c r="E278"/>
      <c r="I278"/>
    </row>
    <row r="279" spans="5:9" x14ac:dyDescent="0.3">
      <c r="E279"/>
      <c r="I279"/>
    </row>
    <row r="280" spans="5:9" x14ac:dyDescent="0.3">
      <c r="E280"/>
      <c r="I280"/>
    </row>
    <row r="281" spans="5:9" x14ac:dyDescent="0.3">
      <c r="E281"/>
      <c r="I281"/>
    </row>
    <row r="282" spans="5:9" x14ac:dyDescent="0.3">
      <c r="E282"/>
      <c r="I282"/>
    </row>
    <row r="283" spans="5:9" x14ac:dyDescent="0.3">
      <c r="E283"/>
      <c r="I283"/>
    </row>
    <row r="284" spans="5:9" x14ac:dyDescent="0.3">
      <c r="E284"/>
      <c r="I284"/>
    </row>
    <row r="285" spans="5:9" x14ac:dyDescent="0.3">
      <c r="E285"/>
      <c r="I285"/>
    </row>
    <row r="286" spans="5:9" x14ac:dyDescent="0.3">
      <c r="E286"/>
      <c r="I286"/>
    </row>
    <row r="287" spans="5:9" x14ac:dyDescent="0.3">
      <c r="E287"/>
      <c r="I287"/>
    </row>
    <row r="288" spans="5:9" x14ac:dyDescent="0.3">
      <c r="E288"/>
      <c r="I288"/>
    </row>
    <row r="289" spans="5:9" x14ac:dyDescent="0.3">
      <c r="E289"/>
      <c r="I289"/>
    </row>
    <row r="290" spans="5:9" x14ac:dyDescent="0.3">
      <c r="E290"/>
      <c r="I290"/>
    </row>
    <row r="291" spans="5:9" x14ac:dyDescent="0.3">
      <c r="E291"/>
      <c r="I291"/>
    </row>
    <row r="292" spans="5:9" x14ac:dyDescent="0.3">
      <c r="E292"/>
      <c r="I292"/>
    </row>
    <row r="293" spans="5:9" x14ac:dyDescent="0.3">
      <c r="E293"/>
      <c r="I293"/>
    </row>
    <row r="294" spans="5:9" x14ac:dyDescent="0.3">
      <c r="E294"/>
      <c r="I294"/>
    </row>
    <row r="295" spans="5:9" x14ac:dyDescent="0.3">
      <c r="E295"/>
      <c r="I295"/>
    </row>
    <row r="296" spans="5:9" x14ac:dyDescent="0.3">
      <c r="E296"/>
      <c r="I296"/>
    </row>
    <row r="297" spans="5:9" x14ac:dyDescent="0.3">
      <c r="E297"/>
      <c r="I297"/>
    </row>
    <row r="298" spans="5:9" x14ac:dyDescent="0.3">
      <c r="E298"/>
      <c r="I298"/>
    </row>
    <row r="299" spans="5:9" x14ac:dyDescent="0.3">
      <c r="E299"/>
      <c r="I299"/>
    </row>
    <row r="300" spans="5:9" x14ac:dyDescent="0.3">
      <c r="E300"/>
      <c r="I300"/>
    </row>
    <row r="301" spans="5:9" x14ac:dyDescent="0.3">
      <c r="E301"/>
      <c r="I301"/>
    </row>
    <row r="302" spans="5:9" x14ac:dyDescent="0.3">
      <c r="E302"/>
      <c r="I302"/>
    </row>
    <row r="303" spans="5:9" x14ac:dyDescent="0.3">
      <c r="E303"/>
      <c r="I303"/>
    </row>
    <row r="304" spans="5:9" x14ac:dyDescent="0.3">
      <c r="E304"/>
      <c r="I304"/>
    </row>
    <row r="305" spans="5:9" x14ac:dyDescent="0.3">
      <c r="E305"/>
      <c r="I305"/>
    </row>
    <row r="306" spans="5:9" x14ac:dyDescent="0.3">
      <c r="E306"/>
      <c r="I306"/>
    </row>
    <row r="307" spans="5:9" x14ac:dyDescent="0.3">
      <c r="E307"/>
      <c r="I307"/>
    </row>
    <row r="308" spans="5:9" x14ac:dyDescent="0.3">
      <c r="E308"/>
      <c r="I308"/>
    </row>
    <row r="309" spans="5:9" x14ac:dyDescent="0.3">
      <c r="E309"/>
      <c r="I309"/>
    </row>
    <row r="310" spans="5:9" x14ac:dyDescent="0.3">
      <c r="E310"/>
      <c r="I310"/>
    </row>
    <row r="311" spans="5:9" x14ac:dyDescent="0.3">
      <c r="E311"/>
      <c r="I311"/>
    </row>
    <row r="312" spans="5:9" x14ac:dyDescent="0.3">
      <c r="E312"/>
      <c r="I312"/>
    </row>
    <row r="313" spans="5:9" x14ac:dyDescent="0.3">
      <c r="E313"/>
      <c r="I313"/>
    </row>
    <row r="314" spans="5:9" x14ac:dyDescent="0.3">
      <c r="E314"/>
      <c r="I314"/>
    </row>
    <row r="315" spans="5:9" x14ac:dyDescent="0.3">
      <c r="E315"/>
      <c r="I315"/>
    </row>
    <row r="316" spans="5:9" x14ac:dyDescent="0.3">
      <c r="E316"/>
      <c r="I316"/>
    </row>
    <row r="317" spans="5:9" x14ac:dyDescent="0.3">
      <c r="E317"/>
      <c r="I317"/>
    </row>
    <row r="318" spans="5:9" x14ac:dyDescent="0.3">
      <c r="E318"/>
      <c r="I318"/>
    </row>
    <row r="319" spans="5:9" x14ac:dyDescent="0.3">
      <c r="E319"/>
      <c r="I319"/>
    </row>
    <row r="320" spans="5:9" x14ac:dyDescent="0.3">
      <c r="E320"/>
      <c r="I320"/>
    </row>
    <row r="321" spans="5:9" x14ac:dyDescent="0.3">
      <c r="E321"/>
      <c r="I321"/>
    </row>
    <row r="322" spans="5:9" x14ac:dyDescent="0.3">
      <c r="E322"/>
      <c r="I322"/>
    </row>
    <row r="323" spans="5:9" x14ac:dyDescent="0.3">
      <c r="E323"/>
      <c r="I323"/>
    </row>
    <row r="324" spans="5:9" x14ac:dyDescent="0.3">
      <c r="E324"/>
      <c r="I324"/>
    </row>
    <row r="325" spans="5:9" x14ac:dyDescent="0.3">
      <c r="E325"/>
      <c r="I325"/>
    </row>
    <row r="326" spans="5:9" x14ac:dyDescent="0.3">
      <c r="E326"/>
      <c r="I326"/>
    </row>
    <row r="327" spans="5:9" x14ac:dyDescent="0.3">
      <c r="E327"/>
      <c r="I327"/>
    </row>
    <row r="328" spans="5:9" x14ac:dyDescent="0.3">
      <c r="E328"/>
      <c r="I328"/>
    </row>
    <row r="329" spans="5:9" x14ac:dyDescent="0.3">
      <c r="E329"/>
      <c r="I329"/>
    </row>
    <row r="330" spans="5:9" x14ac:dyDescent="0.3">
      <c r="E330"/>
      <c r="I330"/>
    </row>
    <row r="331" spans="5:9" x14ac:dyDescent="0.3">
      <c r="E331"/>
      <c r="I331"/>
    </row>
    <row r="332" spans="5:9" x14ac:dyDescent="0.3">
      <c r="E332"/>
      <c r="I332"/>
    </row>
    <row r="333" spans="5:9" x14ac:dyDescent="0.3">
      <c r="E333"/>
      <c r="I333"/>
    </row>
    <row r="334" spans="5:9" x14ac:dyDescent="0.3">
      <c r="E334"/>
      <c r="I334"/>
    </row>
    <row r="335" spans="5:9" x14ac:dyDescent="0.3">
      <c r="E335"/>
      <c r="I335"/>
    </row>
    <row r="336" spans="5:9" x14ac:dyDescent="0.3">
      <c r="E336"/>
      <c r="I336"/>
    </row>
    <row r="337" spans="5:9" x14ac:dyDescent="0.3">
      <c r="E337"/>
      <c r="I337"/>
    </row>
    <row r="338" spans="5:9" x14ac:dyDescent="0.3">
      <c r="E338"/>
      <c r="I338"/>
    </row>
    <row r="339" spans="5:9" x14ac:dyDescent="0.3">
      <c r="E339"/>
      <c r="I339"/>
    </row>
    <row r="340" spans="5:9" x14ac:dyDescent="0.3">
      <c r="E340"/>
      <c r="I340"/>
    </row>
    <row r="341" spans="5:9" x14ac:dyDescent="0.3">
      <c r="E341"/>
      <c r="I341"/>
    </row>
    <row r="342" spans="5:9" x14ac:dyDescent="0.3">
      <c r="E342"/>
      <c r="I342"/>
    </row>
    <row r="343" spans="5:9" x14ac:dyDescent="0.3">
      <c r="E343"/>
      <c r="I343"/>
    </row>
    <row r="344" spans="5:9" x14ac:dyDescent="0.3">
      <c r="E344"/>
      <c r="I344"/>
    </row>
    <row r="345" spans="5:9" x14ac:dyDescent="0.3">
      <c r="E345"/>
      <c r="I345"/>
    </row>
    <row r="346" spans="5:9" x14ac:dyDescent="0.3">
      <c r="E346"/>
      <c r="I346"/>
    </row>
    <row r="347" spans="5:9" x14ac:dyDescent="0.3">
      <c r="E347"/>
      <c r="I347"/>
    </row>
    <row r="348" spans="5:9" x14ac:dyDescent="0.3">
      <c r="E348"/>
      <c r="I348"/>
    </row>
    <row r="349" spans="5:9" x14ac:dyDescent="0.3">
      <c r="E349"/>
      <c r="I349"/>
    </row>
    <row r="350" spans="5:9" x14ac:dyDescent="0.3">
      <c r="E350"/>
      <c r="I350"/>
    </row>
    <row r="351" spans="5:9" x14ac:dyDescent="0.3">
      <c r="E351"/>
      <c r="I351"/>
    </row>
    <row r="352" spans="5:9" x14ac:dyDescent="0.3">
      <c r="E352"/>
      <c r="I352"/>
    </row>
    <row r="353" spans="5:9" x14ac:dyDescent="0.3">
      <c r="E353"/>
      <c r="I353"/>
    </row>
    <row r="354" spans="5:9" x14ac:dyDescent="0.3">
      <c r="E354"/>
      <c r="I354"/>
    </row>
    <row r="355" spans="5:9" x14ac:dyDescent="0.3">
      <c r="E355"/>
      <c r="I355"/>
    </row>
    <row r="356" spans="5:9" x14ac:dyDescent="0.3">
      <c r="E356"/>
      <c r="I356"/>
    </row>
    <row r="357" spans="5:9" x14ac:dyDescent="0.3">
      <c r="E357"/>
      <c r="I357"/>
    </row>
    <row r="358" spans="5:9" x14ac:dyDescent="0.3">
      <c r="E358"/>
      <c r="I358"/>
    </row>
  </sheetData>
  <mergeCells count="101">
    <mergeCell ref="C203:F203"/>
    <mergeCell ref="C204:F204"/>
    <mergeCell ref="C205:F205"/>
    <mergeCell ref="C206:F206"/>
    <mergeCell ref="B207:C207"/>
    <mergeCell ref="B184:C184"/>
    <mergeCell ref="B186:C186"/>
    <mergeCell ref="C188:F188"/>
    <mergeCell ref="B190:J190"/>
    <mergeCell ref="B196:C196"/>
    <mergeCell ref="C200:F200"/>
    <mergeCell ref="B173:C173"/>
    <mergeCell ref="B175:F175"/>
    <mergeCell ref="B178:J178"/>
    <mergeCell ref="B179:C179"/>
    <mergeCell ref="B180:J180"/>
    <mergeCell ref="B182:C182"/>
    <mergeCell ref="B161:C161"/>
    <mergeCell ref="B162:C162"/>
    <mergeCell ref="B166:C166"/>
    <mergeCell ref="B167:C167"/>
    <mergeCell ref="B171:C171"/>
    <mergeCell ref="B139:C139"/>
    <mergeCell ref="B141:C141"/>
    <mergeCell ref="B152:C152"/>
    <mergeCell ref="B154:C154"/>
    <mergeCell ref="B155:C155"/>
    <mergeCell ref="B159:C159"/>
    <mergeCell ref="B142:C142"/>
    <mergeCell ref="B143:C143"/>
    <mergeCell ref="B145:C145"/>
    <mergeCell ref="B147:C147"/>
    <mergeCell ref="B148:C148"/>
    <mergeCell ref="B131:C131"/>
    <mergeCell ref="B136:C136"/>
    <mergeCell ref="B137:C137"/>
    <mergeCell ref="B120:C120"/>
    <mergeCell ref="B121:C121"/>
    <mergeCell ref="B124:C124"/>
    <mergeCell ref="B125:C125"/>
    <mergeCell ref="B126:C126"/>
    <mergeCell ref="B128:C128"/>
    <mergeCell ref="B115:C115"/>
    <mergeCell ref="B117:C117"/>
    <mergeCell ref="B118:C118"/>
    <mergeCell ref="B94:C94"/>
    <mergeCell ref="B95:C95"/>
    <mergeCell ref="B106:C106"/>
    <mergeCell ref="B108:C108"/>
    <mergeCell ref="B129:C129"/>
    <mergeCell ref="B130:C130"/>
    <mergeCell ref="B92:C92"/>
    <mergeCell ref="B72:C72"/>
    <mergeCell ref="B75:C75"/>
    <mergeCell ref="B77:C77"/>
    <mergeCell ref="B86:C86"/>
    <mergeCell ref="B88:C88"/>
    <mergeCell ref="B110:C110"/>
    <mergeCell ref="B111:C111"/>
    <mergeCell ref="B73:C73"/>
    <mergeCell ref="B65:C65"/>
    <mergeCell ref="B67:C67"/>
    <mergeCell ref="B70:C70"/>
    <mergeCell ref="B60:C60"/>
    <mergeCell ref="B61:C61"/>
    <mergeCell ref="B62:C62"/>
    <mergeCell ref="B64:C64"/>
    <mergeCell ref="B90:C90"/>
    <mergeCell ref="B68:C68"/>
    <mergeCell ref="B44:C44"/>
    <mergeCell ref="B46:C46"/>
    <mergeCell ref="B48:C48"/>
    <mergeCell ref="B50:C50"/>
    <mergeCell ref="B52:C52"/>
    <mergeCell ref="B54:F54"/>
    <mergeCell ref="B56:J56"/>
    <mergeCell ref="B57:C57"/>
    <mergeCell ref="B58:C58"/>
    <mergeCell ref="B27:C27"/>
    <mergeCell ref="B29:C29"/>
    <mergeCell ref="B30:C30"/>
    <mergeCell ref="B35:C35"/>
    <mergeCell ref="B36:C36"/>
    <mergeCell ref="B42:C42"/>
    <mergeCell ref="B21:C21"/>
    <mergeCell ref="B23:C23"/>
    <mergeCell ref="B24:C24"/>
    <mergeCell ref="B26:C26"/>
    <mergeCell ref="A1:J1"/>
    <mergeCell ref="A2:G2"/>
    <mergeCell ref="A3:J3"/>
    <mergeCell ref="B4:C4"/>
    <mergeCell ref="B5:J5"/>
    <mergeCell ref="B6:J6"/>
    <mergeCell ref="B19:C19"/>
    <mergeCell ref="B8:J8"/>
    <mergeCell ref="B10:C10"/>
    <mergeCell ref="B11:C11"/>
    <mergeCell ref="B13:C13"/>
    <mergeCell ref="B15:C15"/>
    <mergeCell ref="B17:C17"/>
  </mergeCells>
  <printOptions horizontalCentered="1"/>
  <pageMargins left="0.7" right="0.7" top="0.75" bottom="0.75" header="0.3" footer="0.3"/>
  <pageSetup paperSize="9" scale="77" fitToHeight="0" orientation="portrait" horizontalDpi="360" verticalDpi="360" r:id="rId1"/>
  <headerFooter>
    <oddHeader>&amp;C&amp;P</oddHeader>
    <oddFooter>&amp;CFLU'TECH
1 Rue Marcel Deprez - Parc d'activité IMHOTEP - 87 000 LIMOGES&amp;R&amp;8
&amp;11
&amp;G</oddFooter>
  </headerFooter>
  <legacy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10</vt:i4>
      </vt:variant>
    </vt:vector>
  </HeadingPairs>
  <TitlesOfParts>
    <vt:vector size="15" baseType="lpstr">
      <vt:lpstr>LAFARGE</vt:lpstr>
      <vt:lpstr>DANY</vt:lpstr>
      <vt:lpstr>MARCHAND</vt:lpstr>
      <vt:lpstr>PC2</vt:lpstr>
      <vt:lpstr>MOREAU DE TOURS</vt:lpstr>
      <vt:lpstr>DANY!Impression_des_titres</vt:lpstr>
      <vt:lpstr>LAFARGE!Impression_des_titres</vt:lpstr>
      <vt:lpstr>MARCHAND!Impression_des_titres</vt:lpstr>
      <vt:lpstr>'MOREAU DE TOURS'!Impression_des_titres</vt:lpstr>
      <vt:lpstr>'PC2'!Impression_des_titres</vt:lpstr>
      <vt:lpstr>DANY!Zone_d_impression</vt:lpstr>
      <vt:lpstr>LAFARGE!Zone_d_impression</vt:lpstr>
      <vt:lpstr>MARCHAND!Zone_d_impression</vt:lpstr>
      <vt:lpstr>'MOREAU DE TOURS'!Zone_d_impression</vt:lpstr>
      <vt:lpstr>'PC2'!Zone_d_impression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Delphine</dc:creator>
  <cp:lastModifiedBy>BE FLUTECH</cp:lastModifiedBy>
  <cp:lastPrinted>2025-02-19T23:01:35Z</cp:lastPrinted>
  <dcterms:created xsi:type="dcterms:W3CDTF">2020-07-30T14:29:42Z</dcterms:created>
  <dcterms:modified xsi:type="dcterms:W3CDTF">2025-06-16T22:38:41Z</dcterms:modified>
</cp:coreProperties>
</file>